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Excel Lenherr\16 Excel S-Verweis\"/>
    </mc:Choice>
  </mc:AlternateContent>
  <xr:revisionPtr revIDLastSave="0" documentId="13_ncr:1_{4D374D70-034A-47F5-8097-9022A26CCED0}" xr6:coauthVersionLast="36" xr6:coauthVersionMax="36" xr10:uidLastSave="{00000000-0000-0000-0000-000000000000}"/>
  <bookViews>
    <workbookView xWindow="0" yWindow="0" windowWidth="9510" windowHeight="8970" xr2:uid="{00000000-000D-0000-FFFF-FFFF00000000}"/>
  </bookViews>
  <sheets>
    <sheet name="Rechnung" sheetId="4" r:id="rId1"/>
    <sheet name="Migel_Liste" sheetId="2" r:id="rId2"/>
  </sheets>
  <definedNames>
    <definedName name="_xlnm.Print_Area" localSheetId="1">Migel_Liste!$A$1:$D$105</definedName>
    <definedName name="_xlnm.Print_Area" localSheetId="0">Rechnung!$B$1:$D$14</definedName>
    <definedName name="OLE_LINK4" localSheetId="0">Rechnung!#REF!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" i="4" l="1"/>
  <c r="C15" i="4"/>
  <c r="D15" i="4"/>
  <c r="D100" i="2" l="1"/>
  <c r="D91" i="2"/>
  <c r="D77" i="2"/>
  <c r="D57" i="2"/>
  <c r="D51" i="2"/>
  <c r="D39" i="2"/>
  <c r="D29" i="2"/>
  <c r="D14" i="2"/>
  <c r="D11" i="2"/>
  <c r="D7" i="2"/>
  <c r="D2" i="2"/>
</calcChain>
</file>

<file path=xl/sharedStrings.xml><?xml version="1.0" encoding="utf-8"?>
<sst xmlns="http://schemas.openxmlformats.org/spreadsheetml/2006/main" count="189" uniqueCount="188">
  <si>
    <t>MiGeL-Nr.</t>
  </si>
  <si>
    <t>Nummer</t>
  </si>
  <si>
    <t>Material gemäss MiGeL</t>
  </si>
  <si>
    <t>Preis</t>
  </si>
  <si>
    <t>34.02.01.01.1</t>
  </si>
  <si>
    <t>34.02.01.03.1</t>
  </si>
  <si>
    <t>Artikelnummer</t>
  </si>
  <si>
    <t>Beschreibung</t>
  </si>
  <si>
    <t>Nr</t>
  </si>
  <si>
    <t>Kompressionsschenkelstrümpfe</t>
  </si>
  <si>
    <t>17.03.02.00.1</t>
  </si>
  <si>
    <t>17.03.03.00.1</t>
  </si>
  <si>
    <t>Med. Kompressionsschenkelstrumpf Klasse II, 1 Paar</t>
  </si>
  <si>
    <t>Med. Kompressionsschenkelstrumpf Klasse III, 1 Paar</t>
  </si>
  <si>
    <t>Med. Kompressionsschenkelstrumpf Klasse IV, 1 Paar</t>
  </si>
  <si>
    <t>17.03.04.00.1</t>
  </si>
  <si>
    <t>Kompressionsstrumpfhosen</t>
  </si>
  <si>
    <t>17.04.02.00.1</t>
  </si>
  <si>
    <t>Med. Kompressionsstrumpfhosen Klasse II, 1 Paar</t>
  </si>
  <si>
    <t>17.04.03.00.1</t>
  </si>
  <si>
    <t>Med. Kompressionsstrumpfhosen Klasse III, 1 Paar</t>
  </si>
  <si>
    <t>Spezielle Kompressionsstrümpfe</t>
  </si>
  <si>
    <t>17.05.01.00.1</t>
  </si>
  <si>
    <t>Unterschenkel-Kompressionsstrumpf-System, Ulcus cruris, 1 Set</t>
  </si>
  <si>
    <t>Gazekompressen / Wundauflagen</t>
  </si>
  <si>
    <t>34.01.01.01.1</t>
  </si>
  <si>
    <t>Gazekompressen geschnitten, sterilisiert; 4x6/5x5 cm, 80 Stk.</t>
  </si>
  <si>
    <t>34.01.01.02.1</t>
  </si>
  <si>
    <t>Gazekompressen geschnitten, sterilisiert; 6x8/5x7,5 cm, 80 Stk.</t>
  </si>
  <si>
    <t>34.01.01.03.1</t>
  </si>
  <si>
    <t>Gazekompressen geschnitten, sterilisiert; 8x12/7,5x10 cm, 80 Stk.</t>
  </si>
  <si>
    <t>34.01.01.04.1</t>
  </si>
  <si>
    <t>Gazekompressen geschnitten, sterilisiert; 20x20 cm, 80 Stk.</t>
  </si>
  <si>
    <t>34.01.01.05.1</t>
  </si>
  <si>
    <t>Gazekompressen geschnitten, sterilisiert; 25x25 cm, 80 Stk.</t>
  </si>
  <si>
    <t>34.01.02.01.1</t>
  </si>
  <si>
    <t>Gazekompressen gefaltet, sterilisiert; 10x10 cm, 10 Stk.</t>
  </si>
  <si>
    <t>34.01.03.01.1</t>
  </si>
  <si>
    <t>Gazekompressen gefaltet, steril; 7.5x15 cm, 5 Stk.</t>
  </si>
  <si>
    <t>Gazekompressen mit Watte, sterilisiert, 6x8 cm, 10 Stk.</t>
  </si>
  <si>
    <t>34.01.04.01.1</t>
  </si>
  <si>
    <t>34.01.04.02.1</t>
  </si>
  <si>
    <t>Gazekompressen mit Watte, sterilisiert, 8x12 cm, 10 Stk.</t>
  </si>
  <si>
    <t>34.01.04.03.1</t>
  </si>
  <si>
    <t>Gazekompressen mit Watte, sterilisiert, 25x25 cm, 10 Stk.</t>
  </si>
  <si>
    <t>34.01.05.01.1</t>
  </si>
  <si>
    <t>Gazekompressen mit Watte, steril, gefaltet, 5x5 cm, 10 Stk.</t>
  </si>
  <si>
    <t>34.01.05.02.1</t>
  </si>
  <si>
    <t>Gazekompressen mit Watte, steril, gefaltet, 7.5x10 cm, 10 Stk.</t>
  </si>
  <si>
    <t>34.01.05.03.1</t>
  </si>
  <si>
    <t>Gazekompressen mit Watte, steril, gefaltet, 10x10 cm, 10 Stk.</t>
  </si>
  <si>
    <t>Vlieskompressen</t>
  </si>
  <si>
    <t>Vlieskompressen, steril, 5x5 cm, 2 Stk.</t>
  </si>
  <si>
    <t>34.02.01.02.1</t>
  </si>
  <si>
    <t>Vlieskompressen, steril, 7.5x7.5 cm, 2 Stk.</t>
  </si>
  <si>
    <t>Vlieskompressen, steril, 10x10 cm, 2 Stk.</t>
  </si>
  <si>
    <t>34.02.01.04.1</t>
  </si>
  <si>
    <t>Vlieskompressen, steril, 10x20 cm, 2 Stk.</t>
  </si>
  <si>
    <t>Vlieskompressen, unsteril, 5x5 cm, 100 Stk.</t>
  </si>
  <si>
    <t>34.02.02.01.1</t>
  </si>
  <si>
    <t>34.02.02.02.1</t>
  </si>
  <si>
    <t>Vlieskompressen, unsteril, 7.5x7.5 cm, 100 Stk.</t>
  </si>
  <si>
    <t>34.02.02.03.1</t>
  </si>
  <si>
    <t>Vlieskompressen, unsteril, 10x10 cm, 100 Stk.</t>
  </si>
  <si>
    <t>34.02.02.04.1</t>
  </si>
  <si>
    <t>Vlieskompressen, unsteril, 10x20 cm, 100 Stk.</t>
  </si>
  <si>
    <t>Imprägnierte Wundkompressen</t>
  </si>
  <si>
    <t>34.03.01.01.1</t>
  </si>
  <si>
    <t>34.03.01.02.1</t>
  </si>
  <si>
    <t>34.03.01.03.1</t>
  </si>
  <si>
    <t>Imprägnierte Wundkompressen, steril, nichtklebend, 7.5x10 cm, 10 Stk.</t>
  </si>
  <si>
    <t>34.03.01.04.1</t>
  </si>
  <si>
    <t>34.03.01.05.1</t>
  </si>
  <si>
    <t>34.03.01.06.1</t>
  </si>
  <si>
    <t>34.03.02.01.1</t>
  </si>
  <si>
    <t>Imprägnierte Wundkompressen, sterilisiert, nichtklebend, 5x5 cm, 20 Stk.</t>
  </si>
  <si>
    <t>Imprägnierte Wundkompressen, sterilisiert, nichtklebend, 5x7.5 cm, 15 Stk.</t>
  </si>
  <si>
    <t>Imprägnierte Wundkompressen, sterilisiert, nichtklebend, 5x7.5 cm, 20 Stk.</t>
  </si>
  <si>
    <t>Imprägnierte Wundkompressen, sterilisiert, nichtklebend, 7.5x10 cm, 10 Stk.</t>
  </si>
  <si>
    <t>Imprägnierte Wundkompressen, sterilisiert, nichtklebend, 7.5x10 cm, 25 Stk.</t>
  </si>
  <si>
    <t>Imprägnierte Wundkompressen, sterilisiert, nichtklebend, 7.5x20 cm, 25 Stk.</t>
  </si>
  <si>
    <t>Imprägnierte Wundkompressen, steril, nichtklebend, 5x5 cm, 10 Stk.</t>
  </si>
  <si>
    <t>34.03.02.02.1</t>
  </si>
  <si>
    <t>Imprägnierte Wundkompressen, steril, nichtklebend, 5x7.5 cm, 10 Stk.</t>
  </si>
  <si>
    <t>34.03.02.03.1</t>
  </si>
  <si>
    <t>34.03.02.04.1</t>
  </si>
  <si>
    <t>Imprägnierte Wundkompressen, steril, nichtklebend, 10x20 cm, 10 Stk.</t>
  </si>
  <si>
    <t>Wundkompressen mit Wirkstoff</t>
  </si>
  <si>
    <t>34.04.01.01.1</t>
  </si>
  <si>
    <t>Wundkompressen mit Chlorhexidinacetat 0.5%, 10x10 cm, 10 Stk.</t>
  </si>
  <si>
    <t>34.04.01.02.1</t>
  </si>
  <si>
    <t>Wundkompressen mit Chlorhexidinacetat 0.5%, 15x20 cm, 10 Stk.</t>
  </si>
  <si>
    <t>Wundkompressen mit Framycetinsulfat 1%, 10x10 cm, 10 Stk.</t>
  </si>
  <si>
    <t>34.04.02.01.1</t>
  </si>
  <si>
    <t>34.04.03.01.1</t>
  </si>
  <si>
    <t>Wundkompressen mit Natrii fusidas, 10x10 cm, 10 Stk.</t>
  </si>
  <si>
    <t>Wundkissen zur Nasstherapie</t>
  </si>
  <si>
    <t>34.05.01.01.1</t>
  </si>
  <si>
    <t>Wundkissen Nasstherapie, steril, (VD 12h), ø 4 cm, 1 Stk.</t>
  </si>
  <si>
    <t>34.05.01.02.1</t>
  </si>
  <si>
    <t>Wundkissen Nasstherapie, steril, (VD 12h), ø 4 cm, ab 60 Stück, 1 Stk.</t>
  </si>
  <si>
    <t>34.05.01.03.1</t>
  </si>
  <si>
    <t>Wundkissen Nasstherapie, steril, (VD 12h), ø 5.5 cm, 1 Stk.</t>
  </si>
  <si>
    <t>34.05.01.04.1</t>
  </si>
  <si>
    <t>34.05.01.05.1</t>
  </si>
  <si>
    <t>Wundkissen Nasstherapie, steril, (VD 12h), ø 5.5 cm, ab 60 Stück, 1 Stk.</t>
  </si>
  <si>
    <t>34.05.01.06.1</t>
  </si>
  <si>
    <t>34.05.01.07.1</t>
  </si>
  <si>
    <t>Wundkissen Nasstherapie, steril, (VD 12h), 7.5x7.5 cm, 1 Stk.</t>
  </si>
  <si>
    <t>Wundkissen Nasstherapie, steril, (VD 12h), 7.5x7.5 cm, ab 60 Stück, 1 Stk.</t>
  </si>
  <si>
    <t>Wundkissen Nasstherapie, steril, (VD 12h), 10x10 cm, ab 60 Stück, 1 Stk.</t>
  </si>
  <si>
    <t>34.05.02.01.1</t>
  </si>
  <si>
    <t>Wundkissen Nasstherapie, steril, (VD 24h), ø 4 cm, 1 Stk.</t>
  </si>
  <si>
    <t>Wundkissen Nasstherapie, steril, (VD 24h), ø 4 cm, ab 60 Stück, 1 Stk.</t>
  </si>
  <si>
    <t>34.05.02.02.1</t>
  </si>
  <si>
    <t>34.05.02.03.1</t>
  </si>
  <si>
    <t>Wundkissen Nasstherapie, steril, (VD 24h), ø 5.5 cm, 1 Stk.</t>
  </si>
  <si>
    <t>34.05.02.04.1</t>
  </si>
  <si>
    <t>Wundkissen Nasstherapie, steril, (VD 24h), ø 5.5 cm, ab 60 Stück, 1 Stk.</t>
  </si>
  <si>
    <t>34.05.02.05.1</t>
  </si>
  <si>
    <t>Wundkissen Nasstherapie, steril, (VD 24h), 7.5x7.5 cm, 1 Stk.</t>
  </si>
  <si>
    <t>34.05.02.06.1</t>
  </si>
  <si>
    <t>Wundkissen Nasstherapie, steril, (VD 24h), 7.5x7.5 cm, ab 60 Stück, 1 Stk.</t>
  </si>
  <si>
    <t>34.05.02.07.1</t>
  </si>
  <si>
    <t>Wundkissen Nasstherapie, steril, (VD 24h), 10x10 cm, ab 60 Stück, 1 Stk.</t>
  </si>
  <si>
    <t>34.05.03.01.1</t>
  </si>
  <si>
    <t>Wundkissen Nasstherapie, steril, (VD 72h), ø 4 cm, 1 Stk.</t>
  </si>
  <si>
    <t>34.05.03.02.1</t>
  </si>
  <si>
    <t>Wundkissen Nasstherapie, steril, (VD 72h), ø 5.5 cm, 1 Stk.</t>
  </si>
  <si>
    <t>Wundkissen Nasstherapie, steril, (VD 72h), 7.5x7.5 cm, 1 Stk.</t>
  </si>
  <si>
    <t>34.05.03.03.1</t>
  </si>
  <si>
    <t>34.05.03.04.1</t>
  </si>
  <si>
    <t>Wundkissen Nasstherapie, steril, (VD 72h), 10x10 cm, 1 Stk.</t>
  </si>
  <si>
    <t>Hydroaktive Wundverbände</t>
  </si>
  <si>
    <t>34.06.01.01.1</t>
  </si>
  <si>
    <t>Hydroaktive Wundverbände, steril, 5x5 cm, 1 Stk.</t>
  </si>
  <si>
    <t>34.06.01.02.1</t>
  </si>
  <si>
    <t>Hydroaktive Wundverbände, steril, 7.5x7.5 cm, 1 Stk.</t>
  </si>
  <si>
    <t>34.06.01.03.1</t>
  </si>
  <si>
    <t>Hydroaktive Wundverbände, steril, 10x10 cm, 1 Stk.</t>
  </si>
  <si>
    <t>34.06.01.04.1</t>
  </si>
  <si>
    <t>Hydroaktive Wundverbände, steril, 15x15 cm, 1 Stk.</t>
  </si>
  <si>
    <t>34.06.01.05.1</t>
  </si>
  <si>
    <t>Hydroaktive Wundverbände, steril, 15x20 cm, 1 Stk.</t>
  </si>
  <si>
    <t>34.06.01.06.1</t>
  </si>
  <si>
    <t>Hydroaktive Wundverbände, steril, 20x20 cm, 1 Stk.</t>
  </si>
  <si>
    <t>34.06.01.07.1</t>
  </si>
  <si>
    <t>Hydroaktive Wundverbände, steril, 20x30 cm, 1 Stk.</t>
  </si>
  <si>
    <t>34.06.02.01.1</t>
  </si>
  <si>
    <t>Hydroaktive Wundverbände, tiefe Wundhöhlen, steril, 5x5 cm, 1 Stk.</t>
  </si>
  <si>
    <t>34.06.02.02.1</t>
  </si>
  <si>
    <t>Hydroaktive Wundverbände, tiefe Wundhöhlen, steril, 2x9 cm, 1 Stk.</t>
  </si>
  <si>
    <t>34.06.02.03.1</t>
  </si>
  <si>
    <t>Hydroaktive Wundverbände, tiefe Wundhöhlen, steril, 4x12 cm, 1 Stk.</t>
  </si>
  <si>
    <t>34.06.02.04.1</t>
  </si>
  <si>
    <t>Hydroaktive Wundverbände, tiefe Wundhöhlen, steril, 10x10 cm, 1 Stk.</t>
  </si>
  <si>
    <t>34.06.02.05.1</t>
  </si>
  <si>
    <t>Hydroaktive Wundverbände, tiefe Wundhöhlen, steril, 15x20 cm, 1 Stk.</t>
  </si>
  <si>
    <t>Kalzium-Alginat-Wundverbände</t>
  </si>
  <si>
    <t>34.07.01.01.1</t>
  </si>
  <si>
    <t>Kalzium-Alginat-Wundkompressen, 5x5 cm, 1 Stk.</t>
  </si>
  <si>
    <t>34.07.01.02.1</t>
  </si>
  <si>
    <t>Kalzium-Alginat-Wundkompressen, 10x10 cm, 1 Stk.</t>
  </si>
  <si>
    <t>34.07.01.03.1</t>
  </si>
  <si>
    <t>Kalzium-Alginat-Wundkompressen, 10x20 cm, 1 Stk.</t>
  </si>
  <si>
    <t>34.07.01.04.1</t>
  </si>
  <si>
    <t>Kalzium-Alginat-Wundkompressen, 15x25 cm, 1 Stk.</t>
  </si>
  <si>
    <t>34.07.02.01.1</t>
  </si>
  <si>
    <t>Kalzium-Alginat-Tamponade, 2 g, 1 Stk.</t>
  </si>
  <si>
    <t>34.10.01.01.1</t>
  </si>
  <si>
    <t>Hydrogel Tube à 5 g, 1 Tube</t>
  </si>
  <si>
    <t>34.10.01.02.1</t>
  </si>
  <si>
    <t>Hydrogel Tube à 15 g, 1 Tube</t>
  </si>
  <si>
    <t>Transparentverbände</t>
  </si>
  <si>
    <t>34.15.01.01.1</t>
  </si>
  <si>
    <t>Transparentverbände mit/ohne Wundkissen, bis 6x8 cm, 1 Stk.</t>
  </si>
  <si>
    <t>34.15.01.02.1</t>
  </si>
  <si>
    <t>Transparentverbände mit/ohne Wundkissen, 7.5x10 cm, 1 Stk.</t>
  </si>
  <si>
    <t>34.15.01.03.1</t>
  </si>
  <si>
    <t>Transparentverbände mit/ohne Wundkissen, bis 10x12 cm, 1 Stk.</t>
  </si>
  <si>
    <t>34.15.01.04.1</t>
  </si>
  <si>
    <t>Transparentverbände mit/ohne Wundkissen, bis 10x25 cm, 1 Stk.</t>
  </si>
  <si>
    <t>34.15.01.05.1</t>
  </si>
  <si>
    <t>Transparentverbände mit/ohne Wundkissen, bis 15x20 cm, 1 Stk.</t>
  </si>
  <si>
    <t>S-Verweis auf eine andere Tabelle</t>
  </si>
  <si>
    <t>Lösung in Zeile 15</t>
  </si>
  <si>
    <t>Total</t>
  </si>
  <si>
    <t>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</si>
</sst>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rgb="FF00B0F0"/>
      <name val="Century Gothic"/>
      <family val="2"/>
    </font>
    <font>
      <b/>
      <u/>
      <sz val="11"/>
      <color theme="3" tint="0.39994506668294322"/>
      <name val="Century Gothic"/>
      <family val="2"/>
    </font>
    <font>
      <b/>
      <u/>
      <sz val="11"/>
      <color theme="3" tint="0.59996337778862885"/>
      <name val="Century Gothic"/>
      <family val="2"/>
    </font>
    <font>
      <sz val="16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1E6"/>
        <bgColor indexed="64"/>
      </patternFill>
    </fill>
    <fill>
      <gradientFill degree="90">
        <stop position="0">
          <color rgb="FFFEF1E6"/>
        </stop>
        <stop position="1">
          <color rgb="FFFEF1E6"/>
        </stop>
      </gradient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0" fillId="6" borderId="0"/>
    <xf numFmtId="0" fontId="7" fillId="5" borderId="1" applyNumberFormat="0">
      <alignment vertical="center"/>
    </xf>
    <xf numFmtId="0" fontId="8" fillId="5" borderId="4">
      <alignment horizontal="left" vertical="center"/>
    </xf>
  </cellStyleXfs>
  <cellXfs count="27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Fill="1" applyBorder="1" applyAlignment="1">
      <alignment vertical="center"/>
    </xf>
    <xf numFmtId="2" fontId="6" fillId="0" borderId="1" xfId="1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horizontal="right"/>
    </xf>
    <xf numFmtId="0" fontId="6" fillId="0" borderId="1" xfId="0" applyFont="1" applyFill="1" applyBorder="1" applyAlignment="1" applyProtection="1">
      <alignment horizontal="right" vertical="center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4" fillId="3" borderId="3" xfId="0" applyNumberFormat="1" applyFont="1" applyFill="1" applyBorder="1" applyAlignment="1" applyProtection="1">
      <alignment horizontal="right"/>
    </xf>
    <xf numFmtId="0" fontId="7" fillId="5" borderId="1" xfId="0" applyFont="1" applyFill="1" applyBorder="1" applyAlignment="1">
      <alignment vertical="center"/>
    </xf>
    <xf numFmtId="0" fontId="8" fillId="5" borderId="4" xfId="5" applyAlignment="1">
      <alignment horizontal="right" vertical="center"/>
    </xf>
    <xf numFmtId="0" fontId="3" fillId="0" borderId="0" xfId="0" applyFont="1" applyBorder="1"/>
    <xf numFmtId="2" fontId="3" fillId="0" borderId="1" xfId="0" applyNumberFormat="1" applyFont="1" applyBorder="1" applyAlignment="1" applyProtection="1"/>
    <xf numFmtId="0" fontId="3" fillId="4" borderId="2" xfId="0" applyFont="1" applyFill="1" applyBorder="1" applyAlignment="1" applyProtection="1"/>
    <xf numFmtId="0" fontId="4" fillId="3" borderId="3" xfId="0" applyFont="1" applyFill="1" applyBorder="1" applyAlignment="1" applyProtection="1"/>
    <xf numFmtId="0" fontId="5" fillId="0" borderId="1" xfId="0" applyFont="1" applyFill="1" applyBorder="1" applyAlignment="1" applyProtection="1"/>
    <xf numFmtId="0" fontId="1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2" borderId="2" xfId="0" applyFont="1" applyFill="1" applyBorder="1" applyAlignment="1" applyProtection="1"/>
    <xf numFmtId="0" fontId="12" fillId="2" borderId="1" xfId="0" applyFont="1" applyFill="1" applyBorder="1" applyAlignment="1" applyProtection="1"/>
    <xf numFmtId="2" fontId="4" fillId="2" borderId="1" xfId="0" applyNumberFormat="1" applyFont="1" applyFill="1" applyBorder="1" applyAlignment="1" applyProtection="1"/>
    <xf numFmtId="0" fontId="4" fillId="0" borderId="0" xfId="0" applyFont="1" applyBorder="1" applyAlignment="1" applyProtection="1">
      <alignment horizontal="center"/>
      <protection locked="0"/>
    </xf>
  </cellXfs>
  <cellStyles count="6">
    <cellStyle name="Besuchter Hyperlink" xfId="3" builtinId="9" customBuiltin="1"/>
    <cellStyle name="Hperlink IWD" xfId="5" xr:uid="{00000000-0005-0000-0000-000001000000}"/>
    <cellStyle name="Komma" xfId="1" builtinId="3"/>
    <cellStyle name="Link" xfId="2" builtinId="8" customBuiltin="1"/>
    <cellStyle name="Standard" xfId="0" builtinId="0"/>
    <cellStyle name="Titel" xfId="4" xr:uid="{00000000-0005-0000-0000-000005000000}"/>
  </cellStyles>
  <dxfs count="0"/>
  <tableStyles count="0" defaultTableStyle="TableStyleMedium9" defaultPivotStyle="PivotStyleLight16"/>
  <colors>
    <mruColors>
      <color rgb="FFFEF1E6"/>
      <color rgb="FFFFFFCC"/>
      <color rgb="FFE7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17"/>
  <sheetViews>
    <sheetView tabSelected="1" zoomScale="115" zoomScaleNormal="115" zoomScaleSheetLayoutView="85" workbookViewId="0">
      <selection sqref="A1:D1"/>
    </sheetView>
  </sheetViews>
  <sheetFormatPr baseColWidth="10" defaultRowHeight="13.5" x14ac:dyDescent="0.25"/>
  <cols>
    <col min="1" max="1" width="6" style="1" customWidth="1"/>
    <col min="2" max="2" width="18.28515625" style="1" customWidth="1"/>
    <col min="3" max="3" width="51.42578125" style="1" bestFit="1" customWidth="1"/>
    <col min="4" max="4" width="12.5703125" style="1" customWidth="1"/>
    <col min="5" max="5" width="11.42578125" style="16"/>
    <col min="6" max="10" width="11.42578125" style="1"/>
    <col min="11" max="11" width="11.5703125" style="1" customWidth="1"/>
    <col min="12" max="16384" width="11.42578125" style="1"/>
  </cols>
  <sheetData>
    <row r="1" spans="1:11" ht="27.75" customHeight="1" x14ac:dyDescent="0.25">
      <c r="A1" s="21" t="s">
        <v>184</v>
      </c>
      <c r="B1" s="21"/>
      <c r="C1" s="21"/>
      <c r="D1" s="21"/>
      <c r="E1" s="10"/>
      <c r="F1" s="10"/>
      <c r="G1" s="10"/>
      <c r="H1" s="10"/>
      <c r="I1" s="10"/>
      <c r="J1" s="10"/>
      <c r="K1" s="10"/>
    </row>
    <row r="2" spans="1:11" x14ac:dyDescent="0.25">
      <c r="A2" s="22" t="s">
        <v>185</v>
      </c>
      <c r="B2" s="22"/>
      <c r="C2" s="22"/>
      <c r="D2" s="22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26" t="s">
        <v>8</v>
      </c>
      <c r="B4" s="19" t="s">
        <v>0</v>
      </c>
      <c r="C4" s="19" t="s">
        <v>2</v>
      </c>
      <c r="D4" s="13" t="s">
        <v>3</v>
      </c>
      <c r="E4" s="11"/>
      <c r="F4" s="10"/>
      <c r="G4" s="10"/>
      <c r="H4" s="10"/>
      <c r="I4" s="10"/>
      <c r="J4" s="10"/>
      <c r="K4" s="10"/>
    </row>
    <row r="5" spans="1:11" ht="14.25" x14ac:dyDescent="0.3">
      <c r="A5" s="12"/>
      <c r="B5" s="18"/>
      <c r="C5" s="20"/>
      <c r="D5" s="17"/>
      <c r="E5" s="11"/>
      <c r="F5" s="10"/>
      <c r="G5" s="10"/>
      <c r="H5" s="10"/>
      <c r="I5" s="10"/>
      <c r="J5" s="10"/>
      <c r="K5" s="10"/>
    </row>
    <row r="6" spans="1:11" ht="14.25" x14ac:dyDescent="0.3">
      <c r="A6" s="12"/>
      <c r="B6" s="18"/>
      <c r="C6" s="20"/>
      <c r="D6" s="17"/>
      <c r="E6" s="11"/>
      <c r="F6" s="10"/>
      <c r="G6" s="10"/>
      <c r="H6" s="10"/>
      <c r="I6" s="10"/>
      <c r="J6" s="10"/>
      <c r="K6" s="10"/>
    </row>
    <row r="7" spans="1:11" ht="14.25" x14ac:dyDescent="0.3">
      <c r="A7" s="12"/>
      <c r="B7" s="18"/>
      <c r="C7" s="20"/>
      <c r="D7" s="17"/>
      <c r="E7" s="11"/>
      <c r="F7" s="10"/>
      <c r="G7" s="10"/>
      <c r="H7" s="10"/>
      <c r="I7" s="10"/>
      <c r="J7" s="10"/>
      <c r="K7" s="10"/>
    </row>
    <row r="8" spans="1:11" ht="14.25" x14ac:dyDescent="0.3">
      <c r="A8" s="12"/>
      <c r="B8" s="18"/>
      <c r="C8" s="20"/>
      <c r="D8" s="17"/>
      <c r="E8" s="11"/>
      <c r="F8" s="10"/>
      <c r="G8" s="10"/>
      <c r="H8" s="10"/>
      <c r="I8" s="10"/>
      <c r="J8" s="10"/>
      <c r="K8" s="10"/>
    </row>
    <row r="9" spans="1:11" ht="14.25" x14ac:dyDescent="0.3">
      <c r="A9" s="12"/>
      <c r="B9" s="18"/>
      <c r="C9" s="20"/>
      <c r="D9" s="17"/>
      <c r="E9" s="11"/>
      <c r="F9" s="10"/>
      <c r="G9" s="10"/>
      <c r="H9" s="10"/>
      <c r="I9" s="10"/>
      <c r="J9" s="10"/>
      <c r="K9" s="10"/>
    </row>
    <row r="10" spans="1:11" ht="14.25" x14ac:dyDescent="0.3">
      <c r="A10" s="12"/>
      <c r="B10" s="18"/>
      <c r="C10" s="20"/>
      <c r="D10" s="17"/>
      <c r="E10" s="11"/>
      <c r="F10" s="10"/>
      <c r="G10" s="10"/>
      <c r="H10" s="10"/>
      <c r="I10" s="10"/>
      <c r="J10" s="10"/>
      <c r="K10" s="10"/>
    </row>
    <row r="11" spans="1:11" ht="14.25" x14ac:dyDescent="0.3">
      <c r="A11" s="12"/>
      <c r="B11" s="18"/>
      <c r="C11" s="20"/>
      <c r="D11" s="17"/>
      <c r="E11" s="11"/>
      <c r="F11" s="10"/>
      <c r="G11" s="10"/>
      <c r="H11" s="10"/>
      <c r="I11" s="10"/>
      <c r="J11" s="10"/>
      <c r="K11" s="10"/>
    </row>
    <row r="12" spans="1:11" ht="14.25" x14ac:dyDescent="0.3">
      <c r="A12" s="12"/>
      <c r="B12" s="18"/>
      <c r="C12" s="20"/>
      <c r="D12" s="17"/>
      <c r="E12" s="11"/>
      <c r="F12" s="10"/>
      <c r="G12" s="10"/>
      <c r="H12" s="10"/>
      <c r="I12" s="10"/>
      <c r="J12" s="10"/>
      <c r="K12" s="10"/>
    </row>
    <row r="13" spans="1:11" ht="14.25" x14ac:dyDescent="0.3">
      <c r="A13" s="12"/>
      <c r="B13" s="18"/>
      <c r="C13" s="20"/>
      <c r="D13" s="17"/>
      <c r="E13" s="11"/>
      <c r="F13" s="10"/>
      <c r="G13" s="10"/>
      <c r="H13" s="10"/>
      <c r="I13" s="10"/>
      <c r="J13" s="10"/>
      <c r="K13" s="10"/>
    </row>
    <row r="14" spans="1:11" x14ac:dyDescent="0.25">
      <c r="B14" s="23" t="s">
        <v>186</v>
      </c>
      <c r="C14" s="24" t="s">
        <v>187</v>
      </c>
      <c r="D14" s="25"/>
      <c r="E14" s="11"/>
      <c r="F14" s="10"/>
      <c r="G14" s="10"/>
      <c r="H14" s="10"/>
      <c r="I14" s="10"/>
      <c r="J14" s="10"/>
      <c r="K14" s="10"/>
    </row>
    <row r="15" spans="1:11" x14ac:dyDescent="0.25">
      <c r="B15" s="1" t="str">
        <f>IFERROR(VLOOKUP(A15,Migel_Liste!$A$2:$D$105,2,0),"")</f>
        <v/>
      </c>
      <c r="C15" s="1" t="str">
        <f>IFERROR(VLOOKUP(A15,Migel_Liste!$A$2:$D$105,3,0),"")</f>
        <v/>
      </c>
      <c r="D15" s="1" t="str">
        <f>IFERROR(VLOOKUP(A15,Migel_Liste!$A$2:$D$105,4,0),"")</f>
        <v/>
      </c>
      <c r="E15" s="1"/>
    </row>
    <row r="16" spans="1:11" x14ac:dyDescent="0.25">
      <c r="E16" s="1"/>
    </row>
    <row r="17" spans="5:5" x14ac:dyDescent="0.25">
      <c r="E17" s="1"/>
    </row>
  </sheetData>
  <sheetProtection selectLockedCells="1"/>
  <mergeCells count="2">
    <mergeCell ref="A1:D1"/>
    <mergeCell ref="A2:D2"/>
  </mergeCells>
  <phoneticPr fontId="1" type="noConversion"/>
  <printOptions horizontalCentered="1"/>
  <pageMargins left="0.9055118110236221" right="0.39370078740157483" top="0.78740157480314965" bottom="0.78740157480314965" header="0.51181102362204722" footer="0.51181102362204722"/>
  <pageSetup paperSize="9" scale="8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48377"/>
  <sheetViews>
    <sheetView zoomScale="115" zoomScaleNormal="115" workbookViewId="0">
      <pane ySplit="1" topLeftCell="A2" activePane="bottomLeft" state="frozen"/>
      <selection pane="bottomLeft" activeCell="C22" sqref="C22"/>
    </sheetView>
  </sheetViews>
  <sheetFormatPr baseColWidth="10" defaultRowHeight="16.5" x14ac:dyDescent="0.3"/>
  <cols>
    <col min="1" max="1" width="12.140625" style="2" customWidth="1"/>
    <col min="2" max="2" width="18.42578125" style="6" bestFit="1" customWidth="1"/>
    <col min="3" max="3" width="77.28515625" style="2" customWidth="1"/>
    <col min="4" max="4" width="11.85546875" style="2" customWidth="1"/>
    <col min="5" max="5" width="18.85546875" style="2" customWidth="1"/>
    <col min="6" max="6" width="16.140625" style="2" customWidth="1"/>
    <col min="7" max="16384" width="11.42578125" style="2"/>
  </cols>
  <sheetData>
    <row r="1" spans="1:4" x14ac:dyDescent="0.3">
      <c r="A1" s="8" t="s">
        <v>1</v>
      </c>
      <c r="B1" s="8" t="s">
        <v>6</v>
      </c>
      <c r="C1" s="9" t="s">
        <v>7</v>
      </c>
      <c r="D1" s="8" t="s">
        <v>3</v>
      </c>
    </row>
    <row r="2" spans="1:4" x14ac:dyDescent="0.3">
      <c r="A2" s="3"/>
      <c r="B2" s="7"/>
      <c r="C2" s="14" t="s">
        <v>9</v>
      </c>
      <c r="D2" s="15" t="str">
        <f>HYPERLINK("#$F$2","Home")</f>
        <v>Home</v>
      </c>
    </row>
    <row r="3" spans="1:4" x14ac:dyDescent="0.3">
      <c r="A3" s="3">
        <v>2</v>
      </c>
      <c r="B3" s="7" t="s">
        <v>10</v>
      </c>
      <c r="C3" s="4" t="s">
        <v>12</v>
      </c>
      <c r="D3" s="5">
        <v>106.2</v>
      </c>
    </row>
    <row r="4" spans="1:4" x14ac:dyDescent="0.3">
      <c r="A4" s="3">
        <v>3</v>
      </c>
      <c r="B4" s="7" t="s">
        <v>11</v>
      </c>
      <c r="C4" s="4" t="s">
        <v>13</v>
      </c>
      <c r="D4" s="5">
        <v>111.6</v>
      </c>
    </row>
    <row r="5" spans="1:4" x14ac:dyDescent="0.3">
      <c r="A5" s="3">
        <v>4</v>
      </c>
      <c r="B5" s="7" t="s">
        <v>15</v>
      </c>
      <c r="C5" s="4" t="s">
        <v>14</v>
      </c>
      <c r="D5" s="5">
        <v>120.6</v>
      </c>
    </row>
    <row r="6" spans="1:4" x14ac:dyDescent="0.3">
      <c r="A6" s="3"/>
      <c r="B6" s="7"/>
      <c r="C6" s="4"/>
      <c r="D6" s="5"/>
    </row>
    <row r="7" spans="1:4" x14ac:dyDescent="0.3">
      <c r="A7" s="3"/>
      <c r="B7" s="7"/>
      <c r="C7" s="14" t="s">
        <v>16</v>
      </c>
      <c r="D7" s="15" t="str">
        <f>HYPERLINK("#$F$2","Home")</f>
        <v>Home</v>
      </c>
    </row>
    <row r="8" spans="1:4" x14ac:dyDescent="0.3">
      <c r="A8" s="3">
        <v>7</v>
      </c>
      <c r="B8" s="7" t="s">
        <v>17</v>
      </c>
      <c r="C8" s="4" t="s">
        <v>18</v>
      </c>
      <c r="D8" s="5">
        <v>126</v>
      </c>
    </row>
    <row r="9" spans="1:4" x14ac:dyDescent="0.3">
      <c r="A9" s="3">
        <v>8</v>
      </c>
      <c r="B9" s="7" t="s">
        <v>19</v>
      </c>
      <c r="C9" s="4" t="s">
        <v>20</v>
      </c>
      <c r="D9" s="5">
        <v>131.4</v>
      </c>
    </row>
    <row r="10" spans="1:4" x14ac:dyDescent="0.3">
      <c r="A10" s="3"/>
      <c r="B10" s="7"/>
      <c r="C10" s="4"/>
      <c r="D10" s="5"/>
    </row>
    <row r="11" spans="1:4" x14ac:dyDescent="0.3">
      <c r="A11" s="3"/>
      <c r="B11" s="7"/>
      <c r="C11" s="14" t="s">
        <v>21</v>
      </c>
      <c r="D11" s="15" t="str">
        <f>HYPERLINK("#$F$2","Home")</f>
        <v>Home</v>
      </c>
    </row>
    <row r="12" spans="1:4" x14ac:dyDescent="0.3">
      <c r="A12" s="3">
        <v>11</v>
      </c>
      <c r="B12" s="7" t="s">
        <v>22</v>
      </c>
      <c r="C12" s="4" t="s">
        <v>23</v>
      </c>
      <c r="D12" s="5">
        <v>90</v>
      </c>
    </row>
    <row r="13" spans="1:4" x14ac:dyDescent="0.3">
      <c r="A13" s="3"/>
      <c r="B13" s="7"/>
      <c r="C13" s="4"/>
      <c r="D13" s="5"/>
    </row>
    <row r="14" spans="1:4" x14ac:dyDescent="0.3">
      <c r="A14" s="3"/>
      <c r="B14" s="7"/>
      <c r="C14" s="14" t="s">
        <v>24</v>
      </c>
      <c r="D14" s="15" t="str">
        <f>HYPERLINK("#$F$2","Home")</f>
        <v>Home</v>
      </c>
    </row>
    <row r="15" spans="1:4" x14ac:dyDescent="0.3">
      <c r="A15" s="3">
        <v>14</v>
      </c>
      <c r="B15" s="7" t="s">
        <v>25</v>
      </c>
      <c r="C15" s="4" t="s">
        <v>26</v>
      </c>
      <c r="D15" s="5">
        <v>4.2</v>
      </c>
    </row>
    <row r="16" spans="1:4" x14ac:dyDescent="0.3">
      <c r="A16" s="3">
        <v>15</v>
      </c>
      <c r="B16" s="7" t="s">
        <v>27</v>
      </c>
      <c r="C16" s="4" t="s">
        <v>28</v>
      </c>
      <c r="D16" s="5">
        <v>5</v>
      </c>
    </row>
    <row r="17" spans="1:4" x14ac:dyDescent="0.3">
      <c r="A17" s="3">
        <v>16</v>
      </c>
      <c r="B17" s="7" t="s">
        <v>29</v>
      </c>
      <c r="C17" s="4" t="s">
        <v>30</v>
      </c>
      <c r="D17" s="5">
        <v>7.6</v>
      </c>
    </row>
    <row r="18" spans="1:4" x14ac:dyDescent="0.3">
      <c r="A18" s="3">
        <v>17</v>
      </c>
      <c r="B18" s="7" t="s">
        <v>31</v>
      </c>
      <c r="C18" s="4" t="s">
        <v>32</v>
      </c>
      <c r="D18" s="5">
        <v>10.1</v>
      </c>
    </row>
    <row r="19" spans="1:4" x14ac:dyDescent="0.3">
      <c r="A19" s="3">
        <v>18</v>
      </c>
      <c r="B19" s="7" t="s">
        <v>33</v>
      </c>
      <c r="C19" s="4" t="s">
        <v>34</v>
      </c>
      <c r="D19" s="5">
        <v>13</v>
      </c>
    </row>
    <row r="20" spans="1:4" x14ac:dyDescent="0.3">
      <c r="A20" s="3">
        <v>19</v>
      </c>
      <c r="B20" s="7" t="s">
        <v>35</v>
      </c>
      <c r="C20" s="4" t="s">
        <v>36</v>
      </c>
      <c r="D20" s="5">
        <v>7.1</v>
      </c>
    </row>
    <row r="21" spans="1:4" x14ac:dyDescent="0.3">
      <c r="A21" s="3">
        <v>20</v>
      </c>
      <c r="B21" s="7" t="s">
        <v>37</v>
      </c>
      <c r="C21" s="4" t="s">
        <v>38</v>
      </c>
      <c r="D21" s="5">
        <v>5.0999999999999996</v>
      </c>
    </row>
    <row r="22" spans="1:4" x14ac:dyDescent="0.3">
      <c r="A22" s="3">
        <v>21</v>
      </c>
      <c r="B22" s="7" t="s">
        <v>40</v>
      </c>
      <c r="C22" s="4" t="s">
        <v>39</v>
      </c>
      <c r="D22" s="5">
        <v>5.8</v>
      </c>
    </row>
    <row r="23" spans="1:4" x14ac:dyDescent="0.3">
      <c r="A23" s="3">
        <v>22</v>
      </c>
      <c r="B23" s="7" t="s">
        <v>41</v>
      </c>
      <c r="C23" s="4" t="s">
        <v>42</v>
      </c>
      <c r="D23" s="5">
        <v>7.8</v>
      </c>
    </row>
    <row r="24" spans="1:4" x14ac:dyDescent="0.3">
      <c r="A24" s="3">
        <v>23</v>
      </c>
      <c r="B24" s="7" t="s">
        <v>43</v>
      </c>
      <c r="C24" s="4" t="s">
        <v>44</v>
      </c>
      <c r="D24" s="5">
        <v>32.1</v>
      </c>
    </row>
    <row r="25" spans="1:4" x14ac:dyDescent="0.3">
      <c r="A25" s="3">
        <v>24</v>
      </c>
      <c r="B25" s="7" t="s">
        <v>45</v>
      </c>
      <c r="C25" s="4" t="s">
        <v>46</v>
      </c>
      <c r="D25" s="5">
        <v>4</v>
      </c>
    </row>
    <row r="26" spans="1:4" x14ac:dyDescent="0.3">
      <c r="A26" s="3">
        <v>25</v>
      </c>
      <c r="B26" s="7" t="s">
        <v>47</v>
      </c>
      <c r="C26" s="4" t="s">
        <v>48</v>
      </c>
      <c r="D26" s="5">
        <v>4.9000000000000004</v>
      </c>
    </row>
    <row r="27" spans="1:4" x14ac:dyDescent="0.3">
      <c r="A27" s="3">
        <v>26</v>
      </c>
      <c r="B27" s="7" t="s">
        <v>49</v>
      </c>
      <c r="C27" s="4" t="s">
        <v>50</v>
      </c>
      <c r="D27" s="5">
        <v>5.6</v>
      </c>
    </row>
    <row r="28" spans="1:4" x14ac:dyDescent="0.3">
      <c r="A28" s="3"/>
      <c r="B28" s="7"/>
      <c r="C28" s="4"/>
      <c r="D28" s="5"/>
    </row>
    <row r="29" spans="1:4" x14ac:dyDescent="0.3">
      <c r="A29" s="3"/>
      <c r="B29" s="7"/>
      <c r="C29" s="14" t="s">
        <v>51</v>
      </c>
      <c r="D29" s="15" t="str">
        <f>HYPERLINK("#$F$2","Home")</f>
        <v>Home</v>
      </c>
    </row>
    <row r="30" spans="1:4" x14ac:dyDescent="0.3">
      <c r="A30" s="3">
        <v>29</v>
      </c>
      <c r="B30" s="7" t="s">
        <v>4</v>
      </c>
      <c r="C30" s="4" t="s">
        <v>52</v>
      </c>
      <c r="D30" s="5">
        <v>5.9</v>
      </c>
    </row>
    <row r="31" spans="1:4" x14ac:dyDescent="0.3">
      <c r="A31" s="3">
        <v>30</v>
      </c>
      <c r="B31" s="7" t="s">
        <v>53</v>
      </c>
      <c r="C31" s="4" t="s">
        <v>54</v>
      </c>
      <c r="D31" s="5">
        <v>7.8</v>
      </c>
    </row>
    <row r="32" spans="1:4" x14ac:dyDescent="0.3">
      <c r="A32" s="3">
        <v>31</v>
      </c>
      <c r="B32" s="7" t="s">
        <v>5</v>
      </c>
      <c r="C32" s="4" t="s">
        <v>55</v>
      </c>
      <c r="D32" s="5">
        <v>9.6999999999999993</v>
      </c>
    </row>
    <row r="33" spans="1:4" x14ac:dyDescent="0.3">
      <c r="A33" s="3">
        <v>32</v>
      </c>
      <c r="B33" s="7" t="s">
        <v>56</v>
      </c>
      <c r="C33" s="4" t="s">
        <v>57</v>
      </c>
      <c r="D33" s="5">
        <v>18</v>
      </c>
    </row>
    <row r="34" spans="1:4" x14ac:dyDescent="0.3">
      <c r="A34" s="3">
        <v>33</v>
      </c>
      <c r="B34" s="7" t="s">
        <v>59</v>
      </c>
      <c r="C34" s="4" t="s">
        <v>58</v>
      </c>
      <c r="D34" s="5">
        <v>2.9</v>
      </c>
    </row>
    <row r="35" spans="1:4" x14ac:dyDescent="0.3">
      <c r="A35" s="3">
        <v>34</v>
      </c>
      <c r="B35" s="7" t="s">
        <v>60</v>
      </c>
      <c r="C35" s="4" t="s">
        <v>61</v>
      </c>
      <c r="D35" s="5">
        <v>4.9000000000000004</v>
      </c>
    </row>
    <row r="36" spans="1:4" x14ac:dyDescent="0.3">
      <c r="A36" s="3">
        <v>35</v>
      </c>
      <c r="B36" s="7" t="s">
        <v>62</v>
      </c>
      <c r="C36" s="4" t="s">
        <v>63</v>
      </c>
      <c r="D36" s="5">
        <v>7.9</v>
      </c>
    </row>
    <row r="37" spans="1:4" x14ac:dyDescent="0.3">
      <c r="A37" s="3">
        <v>36</v>
      </c>
      <c r="B37" s="7" t="s">
        <v>64</v>
      </c>
      <c r="C37" s="4" t="s">
        <v>65</v>
      </c>
      <c r="D37" s="5">
        <v>13.4</v>
      </c>
    </row>
    <row r="38" spans="1:4" x14ac:dyDescent="0.3">
      <c r="A38" s="3"/>
      <c r="B38" s="7"/>
      <c r="C38" s="4"/>
      <c r="D38" s="5"/>
    </row>
    <row r="39" spans="1:4" x14ac:dyDescent="0.3">
      <c r="A39" s="3"/>
      <c r="B39" s="7"/>
      <c r="C39" s="14" t="s">
        <v>66</v>
      </c>
      <c r="D39" s="15" t="str">
        <f>HYPERLINK("#$F$2","Home")</f>
        <v>Home</v>
      </c>
    </row>
    <row r="40" spans="1:4" x14ac:dyDescent="0.3">
      <c r="A40" s="3">
        <v>39</v>
      </c>
      <c r="B40" s="7" t="s">
        <v>67</v>
      </c>
      <c r="C40" s="4" t="s">
        <v>75</v>
      </c>
      <c r="D40" s="5">
        <v>6.3</v>
      </c>
    </row>
    <row r="41" spans="1:4" x14ac:dyDescent="0.3">
      <c r="A41" s="3">
        <v>40</v>
      </c>
      <c r="B41" s="7" t="s">
        <v>68</v>
      </c>
      <c r="C41" s="4" t="s">
        <v>76</v>
      </c>
      <c r="D41" s="5">
        <v>6.7</v>
      </c>
    </row>
    <row r="42" spans="1:4" x14ac:dyDescent="0.3">
      <c r="A42" s="3">
        <v>41</v>
      </c>
      <c r="B42" s="7" t="s">
        <v>69</v>
      </c>
      <c r="C42" s="4" t="s">
        <v>77</v>
      </c>
      <c r="D42" s="5">
        <v>6.9</v>
      </c>
    </row>
    <row r="43" spans="1:4" x14ac:dyDescent="0.3">
      <c r="A43" s="3">
        <v>42</v>
      </c>
      <c r="B43" s="7" t="s">
        <v>71</v>
      </c>
      <c r="C43" s="4" t="s">
        <v>78</v>
      </c>
      <c r="D43" s="5">
        <v>6.3</v>
      </c>
    </row>
    <row r="44" spans="1:4" x14ac:dyDescent="0.3">
      <c r="A44" s="3">
        <v>43</v>
      </c>
      <c r="B44" s="7" t="s">
        <v>72</v>
      </c>
      <c r="C44" s="4" t="s">
        <v>79</v>
      </c>
      <c r="D44" s="5">
        <v>13.8</v>
      </c>
    </row>
    <row r="45" spans="1:4" x14ac:dyDescent="0.3">
      <c r="A45" s="3">
        <v>44</v>
      </c>
      <c r="B45" s="7" t="s">
        <v>73</v>
      </c>
      <c r="C45" s="4" t="s">
        <v>80</v>
      </c>
      <c r="D45" s="5">
        <v>24.5</v>
      </c>
    </row>
    <row r="46" spans="1:4" x14ac:dyDescent="0.3">
      <c r="A46" s="3">
        <v>45</v>
      </c>
      <c r="B46" s="7" t="s">
        <v>74</v>
      </c>
      <c r="C46" s="4" t="s">
        <v>81</v>
      </c>
      <c r="D46" s="5">
        <v>7.6</v>
      </c>
    </row>
    <row r="47" spans="1:4" x14ac:dyDescent="0.3">
      <c r="A47" s="3">
        <v>46</v>
      </c>
      <c r="B47" s="7" t="s">
        <v>82</v>
      </c>
      <c r="C47" s="4" t="s">
        <v>83</v>
      </c>
      <c r="D47" s="5">
        <v>9</v>
      </c>
    </row>
    <row r="48" spans="1:4" x14ac:dyDescent="0.3">
      <c r="A48" s="3">
        <v>47</v>
      </c>
      <c r="B48" s="7" t="s">
        <v>84</v>
      </c>
      <c r="C48" s="4" t="s">
        <v>70</v>
      </c>
      <c r="D48" s="5">
        <v>10.5</v>
      </c>
    </row>
    <row r="49" spans="1:4" x14ac:dyDescent="0.3">
      <c r="A49" s="3">
        <v>48</v>
      </c>
      <c r="B49" s="7" t="s">
        <v>85</v>
      </c>
      <c r="C49" s="4" t="s">
        <v>86</v>
      </c>
      <c r="D49" s="5">
        <v>13</v>
      </c>
    </row>
    <row r="50" spans="1:4" x14ac:dyDescent="0.3">
      <c r="A50" s="3"/>
      <c r="B50" s="7"/>
      <c r="C50" s="4"/>
      <c r="D50" s="5"/>
    </row>
    <row r="51" spans="1:4" x14ac:dyDescent="0.3">
      <c r="A51" s="3"/>
      <c r="B51" s="7"/>
      <c r="C51" s="14" t="s">
        <v>87</v>
      </c>
      <c r="D51" s="15" t="str">
        <f>HYPERLINK("#$F$2","Home")</f>
        <v>Home</v>
      </c>
    </row>
    <row r="52" spans="1:4" x14ac:dyDescent="0.3">
      <c r="A52" s="3">
        <v>51</v>
      </c>
      <c r="B52" s="7" t="s">
        <v>88</v>
      </c>
      <c r="C52" s="4" t="s">
        <v>89</v>
      </c>
      <c r="D52" s="5">
        <v>9.1999999999999993</v>
      </c>
    </row>
    <row r="53" spans="1:4" x14ac:dyDescent="0.3">
      <c r="A53" s="3">
        <v>52</v>
      </c>
      <c r="B53" s="7" t="s">
        <v>90</v>
      </c>
      <c r="C53" s="4" t="s">
        <v>91</v>
      </c>
      <c r="D53" s="5">
        <v>31</v>
      </c>
    </row>
    <row r="54" spans="1:4" x14ac:dyDescent="0.3">
      <c r="A54" s="3">
        <v>53</v>
      </c>
      <c r="B54" s="7" t="s">
        <v>93</v>
      </c>
      <c r="C54" s="4" t="s">
        <v>92</v>
      </c>
      <c r="D54" s="5">
        <v>9.5</v>
      </c>
    </row>
    <row r="55" spans="1:4" x14ac:dyDescent="0.3">
      <c r="A55" s="3">
        <v>54</v>
      </c>
      <c r="B55" s="7" t="s">
        <v>94</v>
      </c>
      <c r="C55" s="4" t="s">
        <v>95</v>
      </c>
      <c r="D55" s="5">
        <v>13</v>
      </c>
    </row>
    <row r="56" spans="1:4" x14ac:dyDescent="0.3">
      <c r="A56" s="3"/>
      <c r="B56" s="7"/>
      <c r="C56" s="4"/>
      <c r="D56" s="5"/>
    </row>
    <row r="57" spans="1:4" x14ac:dyDescent="0.3">
      <c r="A57" s="3"/>
      <c r="B57" s="7"/>
      <c r="C57" s="14" t="s">
        <v>96</v>
      </c>
      <c r="D57" s="15" t="str">
        <f>HYPERLINK("#$F$2","Home")</f>
        <v>Home</v>
      </c>
    </row>
    <row r="58" spans="1:4" x14ac:dyDescent="0.3">
      <c r="A58" s="3">
        <v>57</v>
      </c>
      <c r="B58" s="7" t="s">
        <v>97</v>
      </c>
      <c r="C58" s="4" t="s">
        <v>98</v>
      </c>
      <c r="D58" s="5">
        <v>3.3</v>
      </c>
    </row>
    <row r="59" spans="1:4" x14ac:dyDescent="0.3">
      <c r="A59" s="3">
        <v>58</v>
      </c>
      <c r="B59" s="7" t="s">
        <v>99</v>
      </c>
      <c r="C59" s="4" t="s">
        <v>100</v>
      </c>
      <c r="D59" s="5">
        <v>3.1</v>
      </c>
    </row>
    <row r="60" spans="1:4" x14ac:dyDescent="0.3">
      <c r="A60" s="3">
        <v>59</v>
      </c>
      <c r="B60" s="7" t="s">
        <v>101</v>
      </c>
      <c r="C60" s="4" t="s">
        <v>102</v>
      </c>
      <c r="D60" s="5">
        <v>3.6</v>
      </c>
    </row>
    <row r="61" spans="1:4" x14ac:dyDescent="0.3">
      <c r="A61" s="3">
        <v>60</v>
      </c>
      <c r="B61" s="7" t="s">
        <v>103</v>
      </c>
      <c r="C61" s="4" t="s">
        <v>105</v>
      </c>
      <c r="D61" s="5">
        <v>3.3</v>
      </c>
    </row>
    <row r="62" spans="1:4" x14ac:dyDescent="0.3">
      <c r="A62" s="3">
        <v>61</v>
      </c>
      <c r="B62" s="7" t="s">
        <v>104</v>
      </c>
      <c r="C62" s="4" t="s">
        <v>108</v>
      </c>
      <c r="D62" s="5">
        <v>3.9</v>
      </c>
    </row>
    <row r="63" spans="1:4" x14ac:dyDescent="0.3">
      <c r="A63" s="3">
        <v>62</v>
      </c>
      <c r="B63" s="7" t="s">
        <v>106</v>
      </c>
      <c r="C63" s="4" t="s">
        <v>109</v>
      </c>
      <c r="D63" s="5">
        <v>3.6</v>
      </c>
    </row>
    <row r="64" spans="1:4" x14ac:dyDescent="0.3">
      <c r="A64" s="3">
        <v>63</v>
      </c>
      <c r="B64" s="7" t="s">
        <v>107</v>
      </c>
      <c r="C64" s="4" t="s">
        <v>110</v>
      </c>
      <c r="D64" s="5">
        <v>4.4000000000000004</v>
      </c>
    </row>
    <row r="65" spans="1:4" x14ac:dyDescent="0.3">
      <c r="A65" s="3">
        <v>64</v>
      </c>
      <c r="B65" s="7" t="s">
        <v>111</v>
      </c>
      <c r="C65" s="4" t="s">
        <v>112</v>
      </c>
      <c r="D65" s="5">
        <v>4.5</v>
      </c>
    </row>
    <row r="66" spans="1:4" x14ac:dyDescent="0.3">
      <c r="A66" s="3">
        <v>65</v>
      </c>
      <c r="B66" s="7" t="s">
        <v>114</v>
      </c>
      <c r="C66" s="4" t="s">
        <v>113</v>
      </c>
      <c r="D66" s="5">
        <v>4.0999999999999996</v>
      </c>
    </row>
    <row r="67" spans="1:4" x14ac:dyDescent="0.3">
      <c r="A67" s="3">
        <v>66</v>
      </c>
      <c r="B67" s="7" t="s">
        <v>115</v>
      </c>
      <c r="C67" s="4" t="s">
        <v>116</v>
      </c>
      <c r="D67" s="5">
        <v>4.9000000000000004</v>
      </c>
    </row>
    <row r="68" spans="1:4" x14ac:dyDescent="0.3">
      <c r="A68" s="3">
        <v>67</v>
      </c>
      <c r="B68" s="7" t="s">
        <v>117</v>
      </c>
      <c r="C68" s="4" t="s">
        <v>118</v>
      </c>
      <c r="D68" s="5">
        <v>4.5</v>
      </c>
    </row>
    <row r="69" spans="1:4" x14ac:dyDescent="0.3">
      <c r="A69" s="3">
        <v>68</v>
      </c>
      <c r="B69" s="7" t="s">
        <v>119</v>
      </c>
      <c r="C69" s="4" t="s">
        <v>120</v>
      </c>
      <c r="D69" s="5">
        <v>5.2</v>
      </c>
    </row>
    <row r="70" spans="1:4" x14ac:dyDescent="0.3">
      <c r="A70" s="3">
        <v>69</v>
      </c>
      <c r="B70" s="7" t="s">
        <v>121</v>
      </c>
      <c r="C70" s="4" t="s">
        <v>122</v>
      </c>
      <c r="D70" s="5">
        <v>4.8</v>
      </c>
    </row>
    <row r="71" spans="1:4" x14ac:dyDescent="0.3">
      <c r="A71" s="3">
        <v>70</v>
      </c>
      <c r="B71" s="7" t="s">
        <v>123</v>
      </c>
      <c r="C71" s="4" t="s">
        <v>124</v>
      </c>
      <c r="D71" s="5">
        <v>5.9</v>
      </c>
    </row>
    <row r="72" spans="1:4" x14ac:dyDescent="0.3">
      <c r="A72" s="3">
        <v>71</v>
      </c>
      <c r="B72" s="7" t="s">
        <v>125</v>
      </c>
      <c r="C72" s="4" t="s">
        <v>126</v>
      </c>
      <c r="D72" s="5">
        <v>6.5</v>
      </c>
    </row>
    <row r="73" spans="1:4" x14ac:dyDescent="0.3">
      <c r="A73" s="3">
        <v>72</v>
      </c>
      <c r="B73" s="7" t="s">
        <v>127</v>
      </c>
      <c r="C73" s="4" t="s">
        <v>128</v>
      </c>
      <c r="D73" s="5">
        <v>7.3</v>
      </c>
    </row>
    <row r="74" spans="1:4" x14ac:dyDescent="0.3">
      <c r="A74" s="3">
        <v>73</v>
      </c>
      <c r="B74" s="7" t="s">
        <v>130</v>
      </c>
      <c r="C74" s="4" t="s">
        <v>129</v>
      </c>
      <c r="D74" s="5">
        <v>7.7</v>
      </c>
    </row>
    <row r="75" spans="1:4" x14ac:dyDescent="0.3">
      <c r="A75" s="3">
        <v>74</v>
      </c>
      <c r="B75" s="7" t="s">
        <v>131</v>
      </c>
      <c r="C75" s="4" t="s">
        <v>132</v>
      </c>
      <c r="D75" s="5">
        <v>9.3000000000000007</v>
      </c>
    </row>
    <row r="76" spans="1:4" x14ac:dyDescent="0.3">
      <c r="A76" s="3"/>
      <c r="B76" s="7"/>
      <c r="C76" s="4"/>
      <c r="D76" s="5"/>
    </row>
    <row r="77" spans="1:4" x14ac:dyDescent="0.3">
      <c r="A77" s="3"/>
      <c r="B77" s="7"/>
      <c r="C77" s="14" t="s">
        <v>133</v>
      </c>
      <c r="D77" s="15" t="str">
        <f>HYPERLINK("#$F$2","Home")</f>
        <v>Home</v>
      </c>
    </row>
    <row r="78" spans="1:4" x14ac:dyDescent="0.3">
      <c r="A78" s="3">
        <v>77</v>
      </c>
      <c r="B78" s="7" t="s">
        <v>134</v>
      </c>
      <c r="C78" s="4" t="s">
        <v>135</v>
      </c>
      <c r="D78" s="5">
        <v>4.7</v>
      </c>
    </row>
    <row r="79" spans="1:4" x14ac:dyDescent="0.3">
      <c r="A79" s="3">
        <v>78</v>
      </c>
      <c r="B79" s="7" t="s">
        <v>136</v>
      </c>
      <c r="C79" s="4" t="s">
        <v>137</v>
      </c>
      <c r="D79" s="5">
        <v>6.1</v>
      </c>
    </row>
    <row r="80" spans="1:4" x14ac:dyDescent="0.3">
      <c r="A80" s="3">
        <v>79</v>
      </c>
      <c r="B80" s="7" t="s">
        <v>138</v>
      </c>
      <c r="C80" s="4" t="s">
        <v>139</v>
      </c>
      <c r="D80" s="5">
        <v>10.5</v>
      </c>
    </row>
    <row r="81" spans="1:4" x14ac:dyDescent="0.3">
      <c r="A81" s="3">
        <v>80</v>
      </c>
      <c r="B81" s="7" t="s">
        <v>140</v>
      </c>
      <c r="C81" s="4" t="s">
        <v>141</v>
      </c>
      <c r="D81" s="5">
        <v>20.6</v>
      </c>
    </row>
    <row r="82" spans="1:4" x14ac:dyDescent="0.3">
      <c r="A82" s="3">
        <v>81</v>
      </c>
      <c r="B82" s="7" t="s">
        <v>142</v>
      </c>
      <c r="C82" s="4" t="s">
        <v>143</v>
      </c>
      <c r="D82" s="5">
        <v>32.6</v>
      </c>
    </row>
    <row r="83" spans="1:4" x14ac:dyDescent="0.3">
      <c r="A83" s="3">
        <v>82</v>
      </c>
      <c r="B83" s="7" t="s">
        <v>144</v>
      </c>
      <c r="C83" s="4" t="s">
        <v>145</v>
      </c>
      <c r="D83" s="5">
        <v>44.9</v>
      </c>
    </row>
    <row r="84" spans="1:4" x14ac:dyDescent="0.3">
      <c r="A84" s="3">
        <v>83</v>
      </c>
      <c r="B84" s="7" t="s">
        <v>146</v>
      </c>
      <c r="C84" s="4" t="s">
        <v>147</v>
      </c>
      <c r="D84" s="5">
        <v>62.7</v>
      </c>
    </row>
    <row r="85" spans="1:4" x14ac:dyDescent="0.3">
      <c r="A85" s="3">
        <v>84</v>
      </c>
      <c r="B85" s="7" t="s">
        <v>148</v>
      </c>
      <c r="C85" s="4" t="s">
        <v>149</v>
      </c>
      <c r="D85" s="5">
        <v>8</v>
      </c>
    </row>
    <row r="86" spans="1:4" x14ac:dyDescent="0.3">
      <c r="A86" s="3">
        <v>85</v>
      </c>
      <c r="B86" s="7" t="s">
        <v>150</v>
      </c>
      <c r="C86" s="4" t="s">
        <v>151</v>
      </c>
      <c r="D86" s="5">
        <v>11.2</v>
      </c>
    </row>
    <row r="87" spans="1:4" x14ac:dyDescent="0.3">
      <c r="A87" s="3">
        <v>86</v>
      </c>
      <c r="B87" s="7" t="s">
        <v>152</v>
      </c>
      <c r="C87" s="4" t="s">
        <v>153</v>
      </c>
      <c r="D87" s="5">
        <v>17.8</v>
      </c>
    </row>
    <row r="88" spans="1:4" x14ac:dyDescent="0.3">
      <c r="A88" s="3">
        <v>87</v>
      </c>
      <c r="B88" s="7" t="s">
        <v>154</v>
      </c>
      <c r="C88" s="4" t="s">
        <v>155</v>
      </c>
      <c r="D88" s="5">
        <v>21.6</v>
      </c>
    </row>
    <row r="89" spans="1:4" x14ac:dyDescent="0.3">
      <c r="A89" s="3">
        <v>88</v>
      </c>
      <c r="B89" s="7" t="s">
        <v>156</v>
      </c>
      <c r="C89" s="4" t="s">
        <v>157</v>
      </c>
      <c r="D89" s="5">
        <v>47.2</v>
      </c>
    </row>
    <row r="90" spans="1:4" x14ac:dyDescent="0.3">
      <c r="A90" s="3"/>
      <c r="B90" s="7"/>
      <c r="C90" s="4"/>
      <c r="D90" s="5"/>
    </row>
    <row r="91" spans="1:4" x14ac:dyDescent="0.3">
      <c r="A91" s="3"/>
      <c r="B91" s="7"/>
      <c r="C91" s="14" t="s">
        <v>158</v>
      </c>
      <c r="D91" s="15" t="str">
        <f>HYPERLINK("#$F$2","Home")</f>
        <v>Home</v>
      </c>
    </row>
    <row r="92" spans="1:4" x14ac:dyDescent="0.3">
      <c r="A92" s="3">
        <v>91</v>
      </c>
      <c r="B92" s="7" t="s">
        <v>159</v>
      </c>
      <c r="C92" s="4" t="s">
        <v>160</v>
      </c>
      <c r="D92" s="5">
        <v>4</v>
      </c>
    </row>
    <row r="93" spans="1:4" x14ac:dyDescent="0.3">
      <c r="A93" s="3">
        <v>92</v>
      </c>
      <c r="B93" s="7" t="s">
        <v>161</v>
      </c>
      <c r="C93" s="4" t="s">
        <v>162</v>
      </c>
      <c r="D93" s="5">
        <v>9</v>
      </c>
    </row>
    <row r="94" spans="1:4" x14ac:dyDescent="0.3">
      <c r="A94" s="3">
        <v>93</v>
      </c>
      <c r="B94" s="7" t="s">
        <v>163</v>
      </c>
      <c r="C94" s="4" t="s">
        <v>164</v>
      </c>
      <c r="D94" s="5">
        <v>18.399999999999999</v>
      </c>
    </row>
    <row r="95" spans="1:4" x14ac:dyDescent="0.3">
      <c r="A95" s="3">
        <v>94</v>
      </c>
      <c r="B95" s="7" t="s">
        <v>165</v>
      </c>
      <c r="C95" s="4" t="s">
        <v>166</v>
      </c>
      <c r="D95" s="5">
        <v>28.6</v>
      </c>
    </row>
    <row r="96" spans="1:4" x14ac:dyDescent="0.3">
      <c r="A96" s="3">
        <v>95</v>
      </c>
      <c r="B96" s="7" t="s">
        <v>167</v>
      </c>
      <c r="C96" s="4" t="s">
        <v>168</v>
      </c>
      <c r="D96" s="5">
        <v>17.7</v>
      </c>
    </row>
    <row r="97" spans="1:4" x14ac:dyDescent="0.3">
      <c r="A97" s="3">
        <v>96</v>
      </c>
      <c r="B97" s="7" t="s">
        <v>169</v>
      </c>
      <c r="C97" s="4" t="s">
        <v>170</v>
      </c>
      <c r="D97" s="5">
        <v>5.4</v>
      </c>
    </row>
    <row r="98" spans="1:4" x14ac:dyDescent="0.3">
      <c r="A98" s="3">
        <v>97</v>
      </c>
      <c r="B98" s="7" t="s">
        <v>171</v>
      </c>
      <c r="C98" s="4" t="s">
        <v>172</v>
      </c>
      <c r="D98" s="5">
        <v>9.9</v>
      </c>
    </row>
    <row r="99" spans="1:4" x14ac:dyDescent="0.3">
      <c r="A99" s="3"/>
      <c r="B99" s="7"/>
      <c r="C99" s="4"/>
      <c r="D99" s="5"/>
    </row>
    <row r="100" spans="1:4" x14ac:dyDescent="0.3">
      <c r="A100" s="3"/>
      <c r="B100" s="7"/>
      <c r="C100" s="14" t="s">
        <v>173</v>
      </c>
      <c r="D100" s="15" t="str">
        <f>HYPERLINK("#$F$2","Home")</f>
        <v>Home</v>
      </c>
    </row>
    <row r="101" spans="1:4" x14ac:dyDescent="0.3">
      <c r="A101" s="3">
        <v>100</v>
      </c>
      <c r="B101" s="7" t="s">
        <v>174</v>
      </c>
      <c r="C101" s="4" t="s">
        <v>175</v>
      </c>
      <c r="D101" s="5">
        <v>1.3</v>
      </c>
    </row>
    <row r="102" spans="1:4" x14ac:dyDescent="0.3">
      <c r="A102" s="3">
        <v>101</v>
      </c>
      <c r="B102" s="7" t="s">
        <v>176</v>
      </c>
      <c r="C102" s="4" t="s">
        <v>177</v>
      </c>
      <c r="D102" s="5">
        <v>1.9</v>
      </c>
    </row>
    <row r="103" spans="1:4" x14ac:dyDescent="0.3">
      <c r="A103" s="3">
        <v>102</v>
      </c>
      <c r="B103" s="7" t="s">
        <v>178</v>
      </c>
      <c r="C103" s="4" t="s">
        <v>179</v>
      </c>
      <c r="D103" s="5">
        <v>2.6</v>
      </c>
    </row>
    <row r="104" spans="1:4" x14ac:dyDescent="0.3">
      <c r="A104" s="3">
        <v>103</v>
      </c>
      <c r="B104" s="7" t="s">
        <v>180</v>
      </c>
      <c r="C104" s="4" t="s">
        <v>181</v>
      </c>
      <c r="D104" s="5">
        <v>5</v>
      </c>
    </row>
    <row r="105" spans="1:4" x14ac:dyDescent="0.3">
      <c r="A105" s="3">
        <v>104</v>
      </c>
      <c r="B105" s="7" t="s">
        <v>182</v>
      </c>
      <c r="C105" s="4" t="s">
        <v>183</v>
      </c>
      <c r="D105" s="5">
        <v>5.6</v>
      </c>
    </row>
    <row r="106" spans="1:4" x14ac:dyDescent="0.3">
      <c r="A106" s="6"/>
    </row>
    <row r="107" spans="1:4" x14ac:dyDescent="0.3">
      <c r="A107" s="6"/>
    </row>
    <row r="108" spans="1:4" x14ac:dyDescent="0.3">
      <c r="A108" s="6"/>
    </row>
    <row r="109" spans="1:4" x14ac:dyDescent="0.3">
      <c r="A109" s="6"/>
    </row>
    <row r="110" spans="1:4" x14ac:dyDescent="0.3">
      <c r="A110" s="6"/>
    </row>
    <row r="111" spans="1:4" x14ac:dyDescent="0.3">
      <c r="A111" s="6"/>
    </row>
    <row r="112" spans="1:4" x14ac:dyDescent="0.3">
      <c r="A112" s="6"/>
    </row>
    <row r="113" spans="1:1" x14ac:dyDescent="0.3">
      <c r="A113" s="6"/>
    </row>
    <row r="114" spans="1:1" x14ac:dyDescent="0.3">
      <c r="A114" s="6"/>
    </row>
    <row r="115" spans="1:1" x14ac:dyDescent="0.3">
      <c r="A115" s="6"/>
    </row>
    <row r="116" spans="1:1" x14ac:dyDescent="0.3">
      <c r="A116" s="6"/>
    </row>
    <row r="117" spans="1:1" x14ac:dyDescent="0.3">
      <c r="A117" s="6"/>
    </row>
    <row r="118" spans="1:1" x14ac:dyDescent="0.3">
      <c r="A118" s="6"/>
    </row>
    <row r="119" spans="1:1" x14ac:dyDescent="0.3">
      <c r="A119" s="6"/>
    </row>
    <row r="120" spans="1:1" x14ac:dyDescent="0.3">
      <c r="A120" s="6"/>
    </row>
    <row r="121" spans="1:1" x14ac:dyDescent="0.3">
      <c r="A121" s="6"/>
    </row>
    <row r="122" spans="1:1" x14ac:dyDescent="0.3">
      <c r="A122" s="6"/>
    </row>
    <row r="123" spans="1:1" x14ac:dyDescent="0.3">
      <c r="A123" s="6"/>
    </row>
    <row r="124" spans="1:1" x14ac:dyDescent="0.3">
      <c r="A124" s="6"/>
    </row>
    <row r="125" spans="1:1" x14ac:dyDescent="0.3">
      <c r="A125" s="6"/>
    </row>
    <row r="126" spans="1:1" x14ac:dyDescent="0.3">
      <c r="A126" s="6"/>
    </row>
    <row r="127" spans="1:1" x14ac:dyDescent="0.3">
      <c r="A127" s="6"/>
    </row>
    <row r="128" spans="1:1" x14ac:dyDescent="0.3">
      <c r="A128" s="6"/>
    </row>
    <row r="129" spans="1:1" x14ac:dyDescent="0.3">
      <c r="A129" s="6"/>
    </row>
    <row r="130" spans="1:1" x14ac:dyDescent="0.3">
      <c r="A130" s="6"/>
    </row>
    <row r="131" spans="1:1" x14ac:dyDescent="0.3">
      <c r="A131" s="6"/>
    </row>
    <row r="132" spans="1:1" x14ac:dyDescent="0.3">
      <c r="A132" s="6"/>
    </row>
    <row r="133" spans="1:1" x14ac:dyDescent="0.3">
      <c r="A133" s="6"/>
    </row>
    <row r="134" spans="1:1" x14ac:dyDescent="0.3">
      <c r="A134" s="6"/>
    </row>
    <row r="135" spans="1:1" x14ac:dyDescent="0.3">
      <c r="A135" s="6"/>
    </row>
    <row r="136" spans="1:1" x14ac:dyDescent="0.3">
      <c r="A136" s="6"/>
    </row>
    <row r="137" spans="1:1" x14ac:dyDescent="0.3">
      <c r="A137" s="6"/>
    </row>
    <row r="138" spans="1:1" x14ac:dyDescent="0.3">
      <c r="A138" s="6"/>
    </row>
    <row r="139" spans="1:1" x14ac:dyDescent="0.3">
      <c r="A139" s="6"/>
    </row>
    <row r="140" spans="1:1" x14ac:dyDescent="0.3">
      <c r="A140" s="6"/>
    </row>
    <row r="141" spans="1:1" x14ac:dyDescent="0.3">
      <c r="A141" s="6"/>
    </row>
    <row r="142" spans="1:1" x14ac:dyDescent="0.3">
      <c r="A142" s="6"/>
    </row>
    <row r="143" spans="1:1" x14ac:dyDescent="0.3">
      <c r="A143" s="6"/>
    </row>
    <row r="144" spans="1:1" x14ac:dyDescent="0.3">
      <c r="A144" s="6"/>
    </row>
    <row r="145" spans="1:1" x14ac:dyDescent="0.3">
      <c r="A145" s="6"/>
    </row>
    <row r="146" spans="1:1" x14ac:dyDescent="0.3">
      <c r="A146" s="6"/>
    </row>
    <row r="147" spans="1:1" x14ac:dyDescent="0.3">
      <c r="A147" s="6"/>
    </row>
    <row r="148" spans="1:1" x14ac:dyDescent="0.3">
      <c r="A148" s="6"/>
    </row>
    <row r="149" spans="1:1" x14ac:dyDescent="0.3">
      <c r="A149" s="6"/>
    </row>
    <row r="150" spans="1:1" x14ac:dyDescent="0.3">
      <c r="A150" s="6"/>
    </row>
    <row r="151" spans="1:1" x14ac:dyDescent="0.3">
      <c r="A151" s="6"/>
    </row>
    <row r="152" spans="1:1" x14ac:dyDescent="0.3">
      <c r="A152" s="6"/>
    </row>
    <row r="153" spans="1:1" x14ac:dyDescent="0.3">
      <c r="A153" s="6"/>
    </row>
    <row r="154" spans="1:1" x14ac:dyDescent="0.3">
      <c r="A154" s="6"/>
    </row>
    <row r="155" spans="1:1" x14ac:dyDescent="0.3">
      <c r="A155" s="6"/>
    </row>
    <row r="156" spans="1:1" x14ac:dyDescent="0.3">
      <c r="A156" s="6"/>
    </row>
    <row r="157" spans="1:1" x14ac:dyDescent="0.3">
      <c r="A157" s="6"/>
    </row>
    <row r="158" spans="1:1" x14ac:dyDescent="0.3">
      <c r="A158" s="6"/>
    </row>
    <row r="159" spans="1:1" x14ac:dyDescent="0.3">
      <c r="A159" s="6"/>
    </row>
    <row r="160" spans="1:1" x14ac:dyDescent="0.3">
      <c r="A160" s="6"/>
    </row>
    <row r="161" spans="1:1" x14ac:dyDescent="0.3">
      <c r="A161" s="6"/>
    </row>
    <row r="162" spans="1:1" x14ac:dyDescent="0.3">
      <c r="A162" s="6"/>
    </row>
    <row r="163" spans="1:1" x14ac:dyDescent="0.3">
      <c r="A163" s="6"/>
    </row>
    <row r="164" spans="1:1" x14ac:dyDescent="0.3">
      <c r="A164" s="6"/>
    </row>
    <row r="165" spans="1:1" x14ac:dyDescent="0.3">
      <c r="A165" s="6"/>
    </row>
    <row r="166" spans="1:1" x14ac:dyDescent="0.3">
      <c r="A166" s="6"/>
    </row>
    <row r="167" spans="1:1" x14ac:dyDescent="0.3">
      <c r="A167" s="6"/>
    </row>
    <row r="168" spans="1:1" x14ac:dyDescent="0.3">
      <c r="A168" s="6"/>
    </row>
    <row r="169" spans="1:1" x14ac:dyDescent="0.3">
      <c r="A169" s="6"/>
    </row>
    <row r="170" spans="1:1" x14ac:dyDescent="0.3">
      <c r="A170" s="6"/>
    </row>
    <row r="171" spans="1:1" x14ac:dyDescent="0.3">
      <c r="A171" s="6"/>
    </row>
    <row r="172" spans="1:1" x14ac:dyDescent="0.3">
      <c r="A172" s="6"/>
    </row>
    <row r="173" spans="1:1" x14ac:dyDescent="0.3">
      <c r="A173" s="6"/>
    </row>
    <row r="174" spans="1:1" x14ac:dyDescent="0.3">
      <c r="A174" s="6"/>
    </row>
    <row r="175" spans="1:1" x14ac:dyDescent="0.3">
      <c r="A175" s="6"/>
    </row>
    <row r="176" spans="1:1" x14ac:dyDescent="0.3">
      <c r="A176" s="6"/>
    </row>
    <row r="177" spans="1:1" x14ac:dyDescent="0.3">
      <c r="A177" s="6"/>
    </row>
    <row r="178" spans="1:1" x14ac:dyDescent="0.3">
      <c r="A178" s="6"/>
    </row>
    <row r="179" spans="1:1" x14ac:dyDescent="0.3">
      <c r="A179" s="6"/>
    </row>
    <row r="180" spans="1:1" x14ac:dyDescent="0.3">
      <c r="A180" s="6"/>
    </row>
    <row r="181" spans="1:1" x14ac:dyDescent="0.3">
      <c r="A181" s="6"/>
    </row>
    <row r="182" spans="1:1" x14ac:dyDescent="0.3">
      <c r="A182" s="6"/>
    </row>
    <row r="183" spans="1:1" x14ac:dyDescent="0.3">
      <c r="A183" s="6"/>
    </row>
    <row r="184" spans="1:1" x14ac:dyDescent="0.3">
      <c r="A184" s="6"/>
    </row>
    <row r="185" spans="1:1" x14ac:dyDescent="0.3">
      <c r="A185" s="6"/>
    </row>
    <row r="186" spans="1:1" x14ac:dyDescent="0.3">
      <c r="A186" s="6"/>
    </row>
    <row r="187" spans="1:1" x14ac:dyDescent="0.3">
      <c r="A187" s="6"/>
    </row>
    <row r="188" spans="1:1" x14ac:dyDescent="0.3">
      <c r="A188" s="6"/>
    </row>
    <row r="189" spans="1:1" x14ac:dyDescent="0.3">
      <c r="A189" s="6"/>
    </row>
    <row r="190" spans="1:1" x14ac:dyDescent="0.3">
      <c r="A190" s="6"/>
    </row>
    <row r="191" spans="1:1" x14ac:dyDescent="0.3">
      <c r="A191" s="6"/>
    </row>
    <row r="192" spans="1:1" x14ac:dyDescent="0.3">
      <c r="A192" s="6"/>
    </row>
    <row r="193" spans="1:1" x14ac:dyDescent="0.3">
      <c r="A193" s="6"/>
    </row>
    <row r="194" spans="1:1" x14ac:dyDescent="0.3">
      <c r="A194" s="6"/>
    </row>
    <row r="195" spans="1:1" x14ac:dyDescent="0.3">
      <c r="A195" s="6"/>
    </row>
    <row r="196" spans="1:1" x14ac:dyDescent="0.3">
      <c r="A196" s="6"/>
    </row>
    <row r="197" spans="1:1" x14ac:dyDescent="0.3">
      <c r="A197" s="6"/>
    </row>
    <row r="198" spans="1:1" x14ac:dyDescent="0.3">
      <c r="A198" s="6"/>
    </row>
    <row r="199" spans="1:1" x14ac:dyDescent="0.3">
      <c r="A199" s="6"/>
    </row>
    <row r="200" spans="1:1" x14ac:dyDescent="0.3">
      <c r="A200" s="6"/>
    </row>
    <row r="201" spans="1:1" x14ac:dyDescent="0.3">
      <c r="A201" s="6"/>
    </row>
    <row r="202" spans="1:1" x14ac:dyDescent="0.3">
      <c r="A202" s="6"/>
    </row>
    <row r="203" spans="1:1" x14ac:dyDescent="0.3">
      <c r="A203" s="6"/>
    </row>
    <row r="204" spans="1:1" x14ac:dyDescent="0.3">
      <c r="A204" s="6"/>
    </row>
    <row r="205" spans="1:1" x14ac:dyDescent="0.3">
      <c r="A205" s="6"/>
    </row>
    <row r="206" spans="1:1" x14ac:dyDescent="0.3">
      <c r="A206" s="6"/>
    </row>
    <row r="207" spans="1:1" x14ac:dyDescent="0.3">
      <c r="A207" s="6"/>
    </row>
    <row r="208" spans="1:1" x14ac:dyDescent="0.3">
      <c r="A208" s="6"/>
    </row>
    <row r="209" spans="1:1" x14ac:dyDescent="0.3">
      <c r="A209" s="6"/>
    </row>
    <row r="210" spans="1:1" x14ac:dyDescent="0.3">
      <c r="A210" s="6"/>
    </row>
    <row r="211" spans="1:1" x14ac:dyDescent="0.3">
      <c r="A211" s="6"/>
    </row>
    <row r="212" spans="1:1" x14ac:dyDescent="0.3">
      <c r="A212" s="6"/>
    </row>
    <row r="213" spans="1:1" x14ac:dyDescent="0.3">
      <c r="A213" s="6"/>
    </row>
    <row r="214" spans="1:1" x14ac:dyDescent="0.3">
      <c r="A214" s="6"/>
    </row>
    <row r="215" spans="1:1" x14ac:dyDescent="0.3">
      <c r="A215" s="6"/>
    </row>
    <row r="216" spans="1:1" x14ac:dyDescent="0.3">
      <c r="A216" s="6"/>
    </row>
    <row r="217" spans="1:1" x14ac:dyDescent="0.3">
      <c r="A217" s="6"/>
    </row>
    <row r="218" spans="1:1" x14ac:dyDescent="0.3">
      <c r="A218" s="6"/>
    </row>
    <row r="219" spans="1:1" x14ac:dyDescent="0.3">
      <c r="A219" s="6"/>
    </row>
    <row r="220" spans="1:1" x14ac:dyDescent="0.3">
      <c r="A220" s="6"/>
    </row>
    <row r="221" spans="1:1" x14ac:dyDescent="0.3">
      <c r="A221" s="6"/>
    </row>
    <row r="222" spans="1:1" x14ac:dyDescent="0.3">
      <c r="A222" s="6"/>
    </row>
    <row r="223" spans="1:1" x14ac:dyDescent="0.3">
      <c r="A223" s="6"/>
    </row>
    <row r="224" spans="1:1" x14ac:dyDescent="0.3">
      <c r="A224" s="6"/>
    </row>
    <row r="225" spans="1:1" x14ac:dyDescent="0.3">
      <c r="A225" s="6"/>
    </row>
    <row r="226" spans="1:1" x14ac:dyDescent="0.3">
      <c r="A226" s="6"/>
    </row>
    <row r="227" spans="1:1" x14ac:dyDescent="0.3">
      <c r="A227" s="6"/>
    </row>
    <row r="228" spans="1:1" x14ac:dyDescent="0.3">
      <c r="A228" s="6"/>
    </row>
    <row r="229" spans="1:1" x14ac:dyDescent="0.3">
      <c r="A229" s="6"/>
    </row>
    <row r="230" spans="1:1" x14ac:dyDescent="0.3">
      <c r="A230" s="6"/>
    </row>
    <row r="231" spans="1:1" x14ac:dyDescent="0.3">
      <c r="A231" s="6"/>
    </row>
    <row r="232" spans="1:1" x14ac:dyDescent="0.3">
      <c r="A232" s="6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  <row r="375" spans="1:1" x14ac:dyDescent="0.3">
      <c r="A375" s="6"/>
    </row>
    <row r="376" spans="1:1" x14ac:dyDescent="0.3">
      <c r="A376" s="6"/>
    </row>
    <row r="377" spans="1:1" x14ac:dyDescent="0.3">
      <c r="A377" s="6"/>
    </row>
    <row r="378" spans="1:1" x14ac:dyDescent="0.3">
      <c r="A378" s="6"/>
    </row>
    <row r="379" spans="1:1" x14ac:dyDescent="0.3">
      <c r="A379" s="6"/>
    </row>
    <row r="380" spans="1:1" x14ac:dyDescent="0.3">
      <c r="A380" s="6"/>
    </row>
    <row r="381" spans="1:1" x14ac:dyDescent="0.3">
      <c r="A381" s="6"/>
    </row>
    <row r="382" spans="1:1" x14ac:dyDescent="0.3">
      <c r="A382" s="6"/>
    </row>
    <row r="383" spans="1:1" x14ac:dyDescent="0.3">
      <c r="A383" s="6"/>
    </row>
    <row r="384" spans="1:1" x14ac:dyDescent="0.3">
      <c r="A384" s="6"/>
    </row>
    <row r="385" spans="1:1" x14ac:dyDescent="0.3">
      <c r="A385" s="6"/>
    </row>
    <row r="386" spans="1:1" x14ac:dyDescent="0.3">
      <c r="A386" s="6"/>
    </row>
    <row r="387" spans="1:1" x14ac:dyDescent="0.3">
      <c r="A387" s="6"/>
    </row>
    <row r="388" spans="1:1" x14ac:dyDescent="0.3">
      <c r="A388" s="6"/>
    </row>
    <row r="389" spans="1:1" x14ac:dyDescent="0.3">
      <c r="A389" s="6"/>
    </row>
    <row r="390" spans="1:1" x14ac:dyDescent="0.3">
      <c r="A390" s="6"/>
    </row>
    <row r="391" spans="1:1" x14ac:dyDescent="0.3">
      <c r="A391" s="6"/>
    </row>
    <row r="392" spans="1:1" x14ac:dyDescent="0.3">
      <c r="A392" s="6"/>
    </row>
    <row r="393" spans="1:1" x14ac:dyDescent="0.3">
      <c r="A393" s="6"/>
    </row>
    <row r="394" spans="1:1" x14ac:dyDescent="0.3">
      <c r="A394" s="6"/>
    </row>
    <row r="395" spans="1:1" x14ac:dyDescent="0.3">
      <c r="A395" s="6"/>
    </row>
    <row r="396" spans="1:1" x14ac:dyDescent="0.3">
      <c r="A396" s="6"/>
    </row>
    <row r="397" spans="1:1" x14ac:dyDescent="0.3">
      <c r="A397" s="6"/>
    </row>
    <row r="398" spans="1:1" x14ac:dyDescent="0.3">
      <c r="A398" s="6"/>
    </row>
    <row r="399" spans="1:1" x14ac:dyDescent="0.3">
      <c r="A399" s="6"/>
    </row>
    <row r="400" spans="1:1" x14ac:dyDescent="0.3">
      <c r="A400" s="6"/>
    </row>
    <row r="401" spans="1:1" x14ac:dyDescent="0.3">
      <c r="A401" s="6"/>
    </row>
    <row r="402" spans="1:1" x14ac:dyDescent="0.3">
      <c r="A402" s="6"/>
    </row>
    <row r="403" spans="1:1" x14ac:dyDescent="0.3">
      <c r="A403" s="6"/>
    </row>
    <row r="404" spans="1:1" x14ac:dyDescent="0.3">
      <c r="A404" s="6"/>
    </row>
    <row r="405" spans="1:1" x14ac:dyDescent="0.3">
      <c r="A405" s="6"/>
    </row>
    <row r="406" spans="1:1" x14ac:dyDescent="0.3">
      <c r="A406" s="6"/>
    </row>
    <row r="407" spans="1:1" x14ac:dyDescent="0.3">
      <c r="A407" s="6"/>
    </row>
    <row r="408" spans="1:1" x14ac:dyDescent="0.3">
      <c r="A408" s="6"/>
    </row>
    <row r="409" spans="1:1" x14ac:dyDescent="0.3">
      <c r="A409" s="6"/>
    </row>
    <row r="410" spans="1:1" x14ac:dyDescent="0.3">
      <c r="A410" s="6"/>
    </row>
    <row r="411" spans="1:1" x14ac:dyDescent="0.3">
      <c r="A411" s="6"/>
    </row>
    <row r="412" spans="1:1" x14ac:dyDescent="0.3">
      <c r="A412" s="6"/>
    </row>
    <row r="413" spans="1:1" x14ac:dyDescent="0.3">
      <c r="A413" s="6"/>
    </row>
    <row r="414" spans="1:1" x14ac:dyDescent="0.3">
      <c r="A414" s="6"/>
    </row>
    <row r="415" spans="1:1" x14ac:dyDescent="0.3">
      <c r="A415" s="6"/>
    </row>
    <row r="416" spans="1:1" x14ac:dyDescent="0.3">
      <c r="A416" s="6"/>
    </row>
    <row r="417" spans="1:1" x14ac:dyDescent="0.3">
      <c r="A417" s="6"/>
    </row>
    <row r="418" spans="1:1" x14ac:dyDescent="0.3">
      <c r="A418" s="6"/>
    </row>
    <row r="419" spans="1:1" x14ac:dyDescent="0.3">
      <c r="A419" s="6"/>
    </row>
    <row r="420" spans="1:1" x14ac:dyDescent="0.3">
      <c r="A420" s="6"/>
    </row>
    <row r="421" spans="1:1" x14ac:dyDescent="0.3">
      <c r="A421" s="6"/>
    </row>
    <row r="422" spans="1:1" x14ac:dyDescent="0.3">
      <c r="A422" s="6"/>
    </row>
    <row r="423" spans="1:1" x14ac:dyDescent="0.3">
      <c r="A423" s="6"/>
    </row>
    <row r="424" spans="1:1" x14ac:dyDescent="0.3">
      <c r="A424" s="6"/>
    </row>
    <row r="425" spans="1:1" x14ac:dyDescent="0.3">
      <c r="A425" s="6"/>
    </row>
    <row r="426" spans="1:1" x14ac:dyDescent="0.3">
      <c r="A426" s="6"/>
    </row>
    <row r="427" spans="1:1" x14ac:dyDescent="0.3">
      <c r="A427" s="6"/>
    </row>
    <row r="428" spans="1:1" x14ac:dyDescent="0.3">
      <c r="A428" s="6"/>
    </row>
    <row r="429" spans="1:1" x14ac:dyDescent="0.3">
      <c r="A429" s="6"/>
    </row>
    <row r="430" spans="1:1" x14ac:dyDescent="0.3">
      <c r="A430" s="6"/>
    </row>
    <row r="431" spans="1:1" x14ac:dyDescent="0.3">
      <c r="A431" s="6"/>
    </row>
    <row r="432" spans="1:1" x14ac:dyDescent="0.3">
      <c r="A432" s="6"/>
    </row>
    <row r="433" spans="1:1" x14ac:dyDescent="0.3">
      <c r="A433" s="6"/>
    </row>
    <row r="434" spans="1:1" x14ac:dyDescent="0.3">
      <c r="A434" s="6"/>
    </row>
    <row r="435" spans="1:1" x14ac:dyDescent="0.3">
      <c r="A435" s="6"/>
    </row>
    <row r="436" spans="1:1" x14ac:dyDescent="0.3">
      <c r="A436" s="6"/>
    </row>
    <row r="437" spans="1:1" x14ac:dyDescent="0.3">
      <c r="A437" s="6"/>
    </row>
    <row r="438" spans="1:1" x14ac:dyDescent="0.3">
      <c r="A438" s="6"/>
    </row>
    <row r="439" spans="1:1" x14ac:dyDescent="0.3">
      <c r="A439" s="6"/>
    </row>
    <row r="440" spans="1:1" x14ac:dyDescent="0.3">
      <c r="A440" s="6"/>
    </row>
    <row r="441" spans="1:1" x14ac:dyDescent="0.3">
      <c r="A441" s="6"/>
    </row>
    <row r="442" spans="1:1" x14ac:dyDescent="0.3">
      <c r="A442" s="6"/>
    </row>
    <row r="443" spans="1:1" x14ac:dyDescent="0.3">
      <c r="A443" s="6"/>
    </row>
    <row r="444" spans="1:1" x14ac:dyDescent="0.3">
      <c r="A444" s="6"/>
    </row>
    <row r="445" spans="1:1" x14ac:dyDescent="0.3">
      <c r="A445" s="6"/>
    </row>
    <row r="446" spans="1:1" x14ac:dyDescent="0.3">
      <c r="A446" s="6"/>
    </row>
    <row r="447" spans="1:1" x14ac:dyDescent="0.3">
      <c r="A447" s="6"/>
    </row>
    <row r="448" spans="1:1" x14ac:dyDescent="0.3">
      <c r="A448" s="6"/>
    </row>
    <row r="449" spans="1:1" x14ac:dyDescent="0.3">
      <c r="A449" s="6"/>
    </row>
    <row r="450" spans="1:1" x14ac:dyDescent="0.3">
      <c r="A450" s="6"/>
    </row>
    <row r="451" spans="1:1" x14ac:dyDescent="0.3">
      <c r="A451" s="6"/>
    </row>
    <row r="452" spans="1:1" x14ac:dyDescent="0.3">
      <c r="A452" s="6"/>
    </row>
    <row r="453" spans="1:1" x14ac:dyDescent="0.3">
      <c r="A453" s="6"/>
    </row>
    <row r="454" spans="1:1" x14ac:dyDescent="0.3">
      <c r="A454" s="6"/>
    </row>
    <row r="455" spans="1:1" x14ac:dyDescent="0.3">
      <c r="A455" s="6"/>
    </row>
    <row r="456" spans="1:1" x14ac:dyDescent="0.3">
      <c r="A456" s="6"/>
    </row>
    <row r="457" spans="1:1" x14ac:dyDescent="0.3">
      <c r="A457" s="6"/>
    </row>
    <row r="458" spans="1:1" x14ac:dyDescent="0.3">
      <c r="A458" s="6"/>
    </row>
    <row r="459" spans="1:1" x14ac:dyDescent="0.3">
      <c r="A459" s="6"/>
    </row>
    <row r="460" spans="1:1" x14ac:dyDescent="0.3">
      <c r="A460" s="6"/>
    </row>
    <row r="461" spans="1:1" x14ac:dyDescent="0.3">
      <c r="A461" s="6"/>
    </row>
    <row r="462" spans="1:1" x14ac:dyDescent="0.3">
      <c r="A462" s="6"/>
    </row>
    <row r="463" spans="1:1" x14ac:dyDescent="0.3">
      <c r="A463" s="6"/>
    </row>
    <row r="464" spans="1:1" x14ac:dyDescent="0.3">
      <c r="A464" s="6"/>
    </row>
    <row r="465" spans="1:1" x14ac:dyDescent="0.3">
      <c r="A465" s="6"/>
    </row>
    <row r="466" spans="1:1" x14ac:dyDescent="0.3">
      <c r="A466" s="6"/>
    </row>
    <row r="467" spans="1:1" x14ac:dyDescent="0.3">
      <c r="A467" s="6"/>
    </row>
    <row r="468" spans="1:1" x14ac:dyDescent="0.3">
      <c r="A468" s="6"/>
    </row>
    <row r="469" spans="1:1" x14ac:dyDescent="0.3">
      <c r="A469" s="6"/>
    </row>
    <row r="470" spans="1:1" x14ac:dyDescent="0.3">
      <c r="A470" s="6"/>
    </row>
    <row r="471" spans="1:1" x14ac:dyDescent="0.3">
      <c r="A471" s="6"/>
    </row>
    <row r="472" spans="1:1" x14ac:dyDescent="0.3">
      <c r="A472" s="6"/>
    </row>
    <row r="473" spans="1:1" x14ac:dyDescent="0.3">
      <c r="A473" s="6"/>
    </row>
    <row r="474" spans="1:1" x14ac:dyDescent="0.3">
      <c r="A474" s="6"/>
    </row>
    <row r="475" spans="1:1" x14ac:dyDescent="0.3">
      <c r="A475" s="6"/>
    </row>
    <row r="476" spans="1:1" x14ac:dyDescent="0.3">
      <c r="A476" s="6"/>
    </row>
    <row r="477" spans="1:1" x14ac:dyDescent="0.3">
      <c r="A477" s="6"/>
    </row>
    <row r="478" spans="1:1" x14ac:dyDescent="0.3">
      <c r="A478" s="6"/>
    </row>
    <row r="479" spans="1:1" x14ac:dyDescent="0.3">
      <c r="A479" s="6"/>
    </row>
    <row r="480" spans="1:1" x14ac:dyDescent="0.3">
      <c r="A480" s="6"/>
    </row>
    <row r="481" spans="1:1" x14ac:dyDescent="0.3">
      <c r="A481" s="6"/>
    </row>
    <row r="482" spans="1:1" x14ac:dyDescent="0.3">
      <c r="A482" s="6"/>
    </row>
    <row r="483" spans="1:1" x14ac:dyDescent="0.3">
      <c r="A483" s="6"/>
    </row>
    <row r="484" spans="1:1" x14ac:dyDescent="0.3">
      <c r="A484" s="6"/>
    </row>
    <row r="485" spans="1:1" x14ac:dyDescent="0.3">
      <c r="A485" s="6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6"/>
    </row>
    <row r="490" spans="1:1" x14ac:dyDescent="0.3">
      <c r="A490" s="6"/>
    </row>
    <row r="491" spans="1:1" x14ac:dyDescent="0.3">
      <c r="A491" s="6"/>
    </row>
    <row r="492" spans="1:1" x14ac:dyDescent="0.3">
      <c r="A492" s="6"/>
    </row>
    <row r="493" spans="1:1" x14ac:dyDescent="0.3">
      <c r="A493" s="6"/>
    </row>
    <row r="494" spans="1:1" x14ac:dyDescent="0.3">
      <c r="A494" s="6"/>
    </row>
    <row r="495" spans="1:1" x14ac:dyDescent="0.3">
      <c r="A495" s="6"/>
    </row>
    <row r="496" spans="1:1" x14ac:dyDescent="0.3">
      <c r="A496" s="6"/>
    </row>
    <row r="497" spans="1:1" x14ac:dyDescent="0.3">
      <c r="A497" s="6"/>
    </row>
    <row r="498" spans="1:1" x14ac:dyDescent="0.3">
      <c r="A498" s="6"/>
    </row>
    <row r="499" spans="1:1" x14ac:dyDescent="0.3">
      <c r="A499" s="6"/>
    </row>
    <row r="500" spans="1:1" x14ac:dyDescent="0.3">
      <c r="A500" s="6"/>
    </row>
    <row r="501" spans="1:1" x14ac:dyDescent="0.3">
      <c r="A501" s="6"/>
    </row>
    <row r="502" spans="1:1" x14ac:dyDescent="0.3">
      <c r="A502" s="6"/>
    </row>
    <row r="503" spans="1:1" x14ac:dyDescent="0.3">
      <c r="A503" s="6"/>
    </row>
    <row r="504" spans="1:1" x14ac:dyDescent="0.3">
      <c r="A504" s="6"/>
    </row>
    <row r="505" spans="1:1" x14ac:dyDescent="0.3">
      <c r="A505" s="6"/>
    </row>
    <row r="506" spans="1:1" x14ac:dyDescent="0.3">
      <c r="A506" s="6"/>
    </row>
    <row r="507" spans="1:1" x14ac:dyDescent="0.3">
      <c r="A507" s="6"/>
    </row>
    <row r="508" spans="1:1" x14ac:dyDescent="0.3">
      <c r="A508" s="6"/>
    </row>
    <row r="509" spans="1:1" x14ac:dyDescent="0.3">
      <c r="A509" s="6"/>
    </row>
    <row r="510" spans="1:1" x14ac:dyDescent="0.3">
      <c r="A510" s="6"/>
    </row>
    <row r="511" spans="1:1" x14ac:dyDescent="0.3">
      <c r="A511" s="6"/>
    </row>
    <row r="512" spans="1:1" x14ac:dyDescent="0.3">
      <c r="A512" s="6"/>
    </row>
    <row r="513" spans="1:1" x14ac:dyDescent="0.3">
      <c r="A513" s="6"/>
    </row>
    <row r="514" spans="1:1" x14ac:dyDescent="0.3">
      <c r="A514" s="6"/>
    </row>
    <row r="515" spans="1:1" x14ac:dyDescent="0.3">
      <c r="A515" s="6"/>
    </row>
    <row r="516" spans="1:1" x14ac:dyDescent="0.3">
      <c r="A516" s="6"/>
    </row>
    <row r="517" spans="1:1" x14ac:dyDescent="0.3">
      <c r="A517" s="6"/>
    </row>
    <row r="518" spans="1:1" x14ac:dyDescent="0.3">
      <c r="A518" s="6"/>
    </row>
    <row r="519" spans="1:1" x14ac:dyDescent="0.3">
      <c r="A519" s="6"/>
    </row>
    <row r="520" spans="1:1" x14ac:dyDescent="0.3">
      <c r="A520" s="6"/>
    </row>
    <row r="521" spans="1:1" x14ac:dyDescent="0.3">
      <c r="A521" s="6"/>
    </row>
    <row r="522" spans="1:1" x14ac:dyDescent="0.3">
      <c r="A522" s="6"/>
    </row>
    <row r="523" spans="1:1" x14ac:dyDescent="0.3">
      <c r="A523" s="6"/>
    </row>
    <row r="524" spans="1:1" x14ac:dyDescent="0.3">
      <c r="A524" s="6"/>
    </row>
    <row r="525" spans="1:1" x14ac:dyDescent="0.3">
      <c r="A525" s="6"/>
    </row>
    <row r="526" spans="1:1" x14ac:dyDescent="0.3">
      <c r="A526" s="6"/>
    </row>
    <row r="527" spans="1:1" x14ac:dyDescent="0.3">
      <c r="A527" s="6"/>
    </row>
    <row r="528" spans="1:1" x14ac:dyDescent="0.3">
      <c r="A528" s="6"/>
    </row>
    <row r="529" spans="1:1" x14ac:dyDescent="0.3">
      <c r="A529" s="6"/>
    </row>
    <row r="530" spans="1:1" x14ac:dyDescent="0.3">
      <c r="A530" s="6"/>
    </row>
    <row r="531" spans="1:1" x14ac:dyDescent="0.3">
      <c r="A531" s="6"/>
    </row>
    <row r="532" spans="1:1" x14ac:dyDescent="0.3">
      <c r="A532" s="6"/>
    </row>
    <row r="533" spans="1:1" x14ac:dyDescent="0.3">
      <c r="A533" s="6"/>
    </row>
    <row r="534" spans="1:1" x14ac:dyDescent="0.3">
      <c r="A534" s="6"/>
    </row>
    <row r="535" spans="1:1" x14ac:dyDescent="0.3">
      <c r="A535" s="6"/>
    </row>
    <row r="536" spans="1:1" x14ac:dyDescent="0.3">
      <c r="A536" s="6"/>
    </row>
    <row r="537" spans="1:1" x14ac:dyDescent="0.3">
      <c r="A537" s="6"/>
    </row>
    <row r="538" spans="1:1" x14ac:dyDescent="0.3">
      <c r="A538" s="6"/>
    </row>
    <row r="539" spans="1:1" x14ac:dyDescent="0.3">
      <c r="A539" s="6"/>
    </row>
    <row r="540" spans="1:1" x14ac:dyDescent="0.3">
      <c r="A540" s="6"/>
    </row>
    <row r="541" spans="1:1" x14ac:dyDescent="0.3">
      <c r="A541" s="6"/>
    </row>
    <row r="542" spans="1:1" x14ac:dyDescent="0.3">
      <c r="A542" s="6"/>
    </row>
    <row r="543" spans="1:1" x14ac:dyDescent="0.3">
      <c r="A543" s="6"/>
    </row>
    <row r="1048377" spans="3:3" x14ac:dyDescent="0.3">
      <c r="C1048377" s="4"/>
    </row>
  </sheetData>
  <phoneticPr fontId="1" type="noConversion"/>
  <pageMargins left="0.78740157499999996" right="0.78740157499999996" top="0.984251969" bottom="0.984251969" header="0.4921259845" footer="0.4921259845"/>
  <pageSetup paperSize="9" scale="68" orientation="portrait" horizontalDpi="4294967293" verticalDpi="0" r:id="rId1"/>
  <headerFooter alignWithMargins="0">
    <oddHeader>&amp;C&amp;"Arial,Fett"&amp;22MiGel Liste&amp;RSeite &amp;P von &amp;N</oddHeader>
    <oddFooter>&amp;L© Formular erstellt von Pirmin Lenherr&amp;CInterWebDesign GmbH&amp;R29. August 2014   041 917 38 81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Rechnung</vt:lpstr>
      <vt:lpstr>Migel_Liste</vt:lpstr>
      <vt:lpstr>Migel_Liste!Druckbereich</vt:lpstr>
      <vt:lpstr>Rechnung!Druckbereich</vt:lpstr>
    </vt:vector>
  </TitlesOfParts>
  <Manager>Pirmin Lenherr</Manager>
  <Company>InterWebDesign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Rechnug</dc:title>
  <dc:creator>"Pirmin Lenherr, Interwebdesign" &lt;lenherr@interwebdesign.ch&gt;</dc:creator>
  <cp:lastModifiedBy>Pirmin Lenherr</cp:lastModifiedBy>
  <cp:lastPrinted>2015-10-28T11:17:38Z</cp:lastPrinted>
  <dcterms:created xsi:type="dcterms:W3CDTF">2011-01-25T08:24:27Z</dcterms:created>
  <dcterms:modified xsi:type="dcterms:W3CDTF">2019-04-07T18:46:16Z</dcterms:modified>
</cp:coreProperties>
</file>